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192.168.0.201\g-kanko\観光振興班\◇R5\①観光客誘致事業\02　教育旅行誘致事業\03　プログラム助成【10.1～開始】\00　要項・様式\"/>
    </mc:Choice>
  </mc:AlternateContent>
  <xr:revisionPtr revIDLastSave="0" documentId="13_ncr:1_{4E46D920-9149-4A5B-BF00-8CA91C354ED3}" xr6:coauthVersionLast="47" xr6:coauthVersionMax="47" xr10:uidLastSave="{00000000-0000-0000-0000-000000000000}"/>
  <bookViews>
    <workbookView xWindow="-110" yWindow="-110" windowWidth="19420" windowHeight="10300" tabRatio="869" xr2:uid="{00000000-000D-0000-FFFF-FFFF00000000}"/>
  </bookViews>
  <sheets>
    <sheet name="交付申請(1号)" sheetId="49" r:id="rId1"/>
    <sheet name="変更申請(3号)" sheetId="50" r:id="rId2"/>
    <sheet name="実績報告(5号)" sheetId="51" r:id="rId3"/>
  </sheets>
  <definedNames>
    <definedName name="_Hlk71272220" localSheetId="0">'交付申請(1号)'!$A$22</definedName>
    <definedName name="_Hlk71272220" localSheetId="2">'実績報告(5号)'!$A$26</definedName>
    <definedName name="_Hlk71272220" localSheetId="1">'変更申請(3号)'!$A$25</definedName>
    <definedName name="_Hlk71272229" localSheetId="0">'交付申請(1号)'!$A$23</definedName>
    <definedName name="_Hlk71272229" localSheetId="2">'実績報告(5号)'!$A$27</definedName>
    <definedName name="_Hlk71272229" localSheetId="1">'変更申請(3号)'!$A$26</definedName>
    <definedName name="_xlnm.Print_Area" localSheetId="0">'交付申請(1号)'!$A$1:$AE$43</definedName>
    <definedName name="_xlnm.Print_Area" localSheetId="2">'実績報告(5号)'!$A$1:$AE$46</definedName>
    <definedName name="_xlnm.Print_Area" localSheetId="1">'変更申請(3号)'!$A$1:$AE$46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49" l="1"/>
  <c r="N39" i="51"/>
  <c r="N38" i="50"/>
  <c r="Z35" i="49" l="1"/>
  <c r="Q10" i="51"/>
  <c r="Q9" i="51"/>
  <c r="Q8" i="51"/>
  <c r="Q10" i="50"/>
  <c r="Q9" i="50"/>
  <c r="Q8" i="50"/>
  <c r="Z39" i="51"/>
  <c r="H39" i="51"/>
  <c r="X27" i="51"/>
  <c r="Z38" i="50"/>
  <c r="H38" i="50"/>
  <c r="X26" i="50"/>
  <c r="X23" i="49"/>
  <c r="H35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藤本</author>
  </authors>
  <commentList>
    <comment ref="V3" authorId="0" shapeId="0" xr:uid="{67D1C3E4-5900-4E49-879F-BBFC682C81A8}">
      <text>
        <r>
          <rPr>
            <b/>
            <sz val="9"/>
            <color indexed="10"/>
            <rFont val="MS P ゴシック"/>
            <family val="3"/>
            <charset val="128"/>
          </rPr>
          <t>日付を入力してください
（例：4月1日⇒4/1）</t>
        </r>
      </text>
    </comment>
    <comment ref="H23" authorId="0" shapeId="0" xr:uid="{9D167B75-D399-4889-80B4-F8CF0ECF1487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P23" authorId="0" shapeId="0" xr:uid="{1178EB17-FEB9-44FF-A5F7-37C67D3D6908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H30" authorId="0" shapeId="0" xr:uid="{2799D299-F0B0-4560-8863-C4F2750A7C08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（例：1,000円/人⇒1000）</t>
        </r>
      </text>
    </comment>
    <comment ref="T35" authorId="0" shapeId="0" xr:uid="{609C945D-EE90-4125-90B9-D294CE7EB203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藤本</author>
  </authors>
  <commentList>
    <comment ref="V3" authorId="0" shapeId="0" xr:uid="{4ABD6EED-4C58-4F2A-AD08-A1588CA42F52}">
      <text>
        <r>
          <rPr>
            <b/>
            <sz val="9"/>
            <color indexed="10"/>
            <rFont val="MS P ゴシック"/>
            <family val="3"/>
            <charset val="128"/>
          </rPr>
          <t>日付を入力してください
（例：4月1日⇒4/1）</t>
        </r>
      </text>
    </comment>
    <comment ref="A16" authorId="0" shapeId="0" xr:uid="{31FCBC51-2702-49A5-BC39-D73A9DAC2462}">
      <text>
        <r>
          <rPr>
            <b/>
            <sz val="9"/>
            <color indexed="10"/>
            <rFont val="MS P ゴシック"/>
            <family val="3"/>
            <charset val="128"/>
          </rPr>
          <t>日付を入力してください
（例：4月1日⇒4/1）</t>
        </r>
      </text>
    </comment>
    <comment ref="H26" authorId="0" shapeId="0" xr:uid="{4DB5E4DE-2E4F-4F1E-9DF3-AD608FC45B38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P26" authorId="0" shapeId="0" xr:uid="{D26816F1-F549-4B5A-946C-46578AD676C2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H33" authorId="0" shapeId="0" xr:uid="{C053BC4A-A324-4AF3-857C-395BA93DE451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（例：1,000円/人⇒1000）</t>
        </r>
      </text>
    </comment>
    <comment ref="T38" authorId="0" shapeId="0" xr:uid="{2DAE3C89-23E4-4C68-A44B-D6C185F5D912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藤本</author>
  </authors>
  <commentList>
    <comment ref="V3" authorId="0" shapeId="0" xr:uid="{0AA41B13-3807-4E5D-80FE-B13C9B83018A}">
      <text>
        <r>
          <rPr>
            <b/>
            <sz val="9"/>
            <color indexed="10"/>
            <rFont val="MS P ゴシック"/>
            <family val="3"/>
            <charset val="128"/>
          </rPr>
          <t>日付を入力してください
（例：4月1日⇒4/1）</t>
        </r>
      </text>
    </comment>
    <comment ref="A16" authorId="0" shapeId="0" xr:uid="{6C3D9644-47AF-4C8E-9330-26CCB4CC8815}">
      <text>
        <r>
          <rPr>
            <b/>
            <sz val="9"/>
            <color indexed="10"/>
            <rFont val="MS P ゴシック"/>
            <family val="3"/>
            <charset val="128"/>
          </rPr>
          <t>日付を入力してください
（例：4月1日⇒4/1）</t>
        </r>
      </text>
    </comment>
    <comment ref="H27" authorId="0" shapeId="0" xr:uid="{235133B6-A3B2-46A5-832F-0D959A0637E2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P27" authorId="0" shapeId="0" xr:uid="{CB5AD2EB-1FF3-4126-98FF-E2E29EF8A70E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  <comment ref="H34" authorId="0" shapeId="0" xr:uid="{4B1AD73E-2900-4756-A292-AC33B28BEF8C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（例：1,000円/人⇒1000）</t>
        </r>
      </text>
    </comment>
    <comment ref="T39" authorId="0" shapeId="0" xr:uid="{6A0B51F5-0B46-4226-BF3A-E417542CAADD}">
      <text>
        <r>
          <rPr>
            <b/>
            <sz val="9"/>
            <color indexed="10"/>
            <rFont val="MS P ゴシック"/>
            <family val="3"/>
            <charset val="128"/>
          </rPr>
          <t>数字を入力してください
（例:100人⇒100）</t>
        </r>
      </text>
    </comment>
  </commentList>
</comments>
</file>

<file path=xl/sharedStrings.xml><?xml version="1.0" encoding="utf-8"?>
<sst xmlns="http://schemas.openxmlformats.org/spreadsheetml/2006/main" count="99" uniqueCount="44">
  <si>
    <t>宿泊日</t>
    <rPh sb="0" eb="3">
      <t>シュクハクビ</t>
    </rPh>
    <phoneticPr fontId="1"/>
  </si>
  <si>
    <t>記</t>
    <rPh sb="0" eb="1">
      <t>シル</t>
    </rPh>
    <phoneticPr fontId="1"/>
  </si>
  <si>
    <t>承認番号</t>
    <rPh sb="0" eb="4">
      <t>ショウニンバンゴウ</t>
    </rPh>
    <phoneticPr fontId="1"/>
  </si>
  <si>
    <t>（代表者）</t>
    <rPh sb="1" eb="4">
      <t>ダイヒョウシャ</t>
    </rPh>
    <phoneticPr fontId="1"/>
  </si>
  <si>
    <t>印</t>
    <rPh sb="0" eb="1">
      <t>イン</t>
    </rPh>
    <phoneticPr fontId="1"/>
  </si>
  <si>
    <t>参加プログラム</t>
    <rPh sb="0" eb="2">
      <t>サンカ</t>
    </rPh>
    <phoneticPr fontId="1"/>
  </si>
  <si>
    <t>一般財団法人熊本国際観光コンベンション協会</t>
    <phoneticPr fontId="1"/>
  </si>
  <si>
    <t>様式第２号（第６条関係）</t>
    <phoneticPr fontId="1"/>
  </si>
  <si>
    <t>付け熊コン発第</t>
    <phoneticPr fontId="1"/>
  </si>
  <si>
    <t>　代表理事（宛）</t>
    <phoneticPr fontId="1"/>
  </si>
  <si>
    <t>熊本市内宿泊教育旅行プログラム助成金交付申請書</t>
    <phoneticPr fontId="1"/>
  </si>
  <si>
    <t>（住　所）</t>
    <rPh sb="1" eb="2">
      <t>ジュウ</t>
    </rPh>
    <rPh sb="3" eb="4">
      <t>ショ</t>
    </rPh>
    <phoneticPr fontId="1"/>
  </si>
  <si>
    <t>申請者（団体名）</t>
    <rPh sb="0" eb="3">
      <t>シンセイシャ</t>
    </rPh>
    <rPh sb="4" eb="7">
      <t>ダンタイメイ</t>
    </rPh>
    <phoneticPr fontId="1"/>
  </si>
  <si>
    <t>　熊本市内宿泊教育旅行プログラム助成金交付要項第５条の規定により下記のとおり申請します。</t>
    <phoneticPr fontId="1"/>
  </si>
  <si>
    <t>※宿泊施設が記載された行程表を添付すること。</t>
    <phoneticPr fontId="1"/>
  </si>
  <si>
    <t>学校（団体）</t>
    <phoneticPr fontId="1"/>
  </si>
  <si>
    <t>旅行人数</t>
    <phoneticPr fontId="1"/>
  </si>
  <si>
    <t>宿泊施設</t>
    <phoneticPr fontId="1"/>
  </si>
  <si>
    <t>プログラム参加料金
（一人あたり）</t>
    <phoneticPr fontId="1"/>
  </si>
  <si>
    <t>助成金
交付申請額</t>
    <phoneticPr fontId="1"/>
  </si>
  <si>
    <t>プログラム
参加料金A</t>
    <phoneticPr fontId="1"/>
  </si>
  <si>
    <t>B＝A×1/2
（最大500円）
※百円未満切捨</t>
    <phoneticPr fontId="1"/>
  </si>
  <si>
    <t>プログラム
参加人数C</t>
    <phoneticPr fontId="1"/>
  </si>
  <si>
    <t>交付申請額B×C
(最大50,000円)</t>
    <phoneticPr fontId="1"/>
  </si>
  <si>
    <t>担当部署</t>
    <phoneticPr fontId="1"/>
  </si>
  <si>
    <t>（部　署）</t>
    <phoneticPr fontId="1"/>
  </si>
  <si>
    <t>（担当者）</t>
    <phoneticPr fontId="1"/>
  </si>
  <si>
    <t>（電　話）</t>
    <phoneticPr fontId="1"/>
  </si>
  <si>
    <t>（ＦＡＸ）</t>
    <phoneticPr fontId="1"/>
  </si>
  <si>
    <t>（メール）</t>
    <phoneticPr fontId="1"/>
  </si>
  <si>
    <t>（生徒）</t>
    <phoneticPr fontId="1"/>
  </si>
  <si>
    <t>（随行）</t>
    <phoneticPr fontId="1"/>
  </si>
  <si>
    <t>（合計）</t>
    <phoneticPr fontId="1"/>
  </si>
  <si>
    <t>様式第３号（第７条関係）</t>
    <phoneticPr fontId="1"/>
  </si>
  <si>
    <t>熊本市内宿泊教育旅行プログラム助成金変更申請書</t>
    <phoneticPr fontId="1"/>
  </si>
  <si>
    <t>様式第５号（第９条関係）</t>
    <phoneticPr fontId="1"/>
  </si>
  <si>
    <t>号で交付決定通知のあった熊本市内宿泊教育</t>
    <rPh sb="2" eb="4">
      <t>コウフ</t>
    </rPh>
    <rPh sb="4" eb="6">
      <t>ケッテイ</t>
    </rPh>
    <phoneticPr fontId="1"/>
  </si>
  <si>
    <t>旅行プログラム助成金については、下記のとおり変更したので御承認願います。</t>
    <phoneticPr fontId="1"/>
  </si>
  <si>
    <t>旅行プログラム助成金については、教育旅行が終了したため、熊本市内宿泊教育旅行プログラム</t>
    <phoneticPr fontId="1"/>
  </si>
  <si>
    <t>助成金交付要項第９条の規定により下記のとおり報告します。</t>
    <phoneticPr fontId="1"/>
  </si>
  <si>
    <t>助成金
変更申請額</t>
    <phoneticPr fontId="1"/>
  </si>
  <si>
    <t>助成金
交付確定額</t>
    <phoneticPr fontId="1"/>
  </si>
  <si>
    <t>交付確定額B×C
(最大50,000円)</t>
    <rPh sb="2" eb="4">
      <t>カクテイ</t>
    </rPh>
    <phoneticPr fontId="1"/>
  </si>
  <si>
    <t>熊本市内宿泊教育旅行プログラム助成金実績報告書</t>
    <rPh sb="18" eb="22">
      <t>ジッセキホウコク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</si>
</sst>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円&quot;"/>
    <numFmt numFmtId="177" formatCode="[$-411]ggge&quot;年&quot;\(bbbb&quot;年&quot;\)m&quot;月&quot;d&quot;日&quot;"/>
    <numFmt numFmtId="178" formatCode="#,##0&quot;人&quot;"/>
    <numFmt numFmtId="179" formatCode="#,##0&quot;円/人&quot;"/>
    <numFmt numFmtId="180" formatCode="yyyy&quot;年&quot;m&quot;月&quot;d&quot;日&quot;\(aaa\)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10"/>
      <name val="MS P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9" fontId="4" fillId="0" borderId="6" xfId="0" applyNumberFormat="1" applyFont="1" applyBorder="1" applyAlignment="1">
      <alignment vertical="center" shrinkToFit="1"/>
    </xf>
    <xf numFmtId="179" fontId="4" fillId="0" borderId="17" xfId="0" applyNumberFormat="1" applyFont="1" applyBorder="1" applyAlignment="1">
      <alignment vertical="center" shrinkToFit="1"/>
    </xf>
    <xf numFmtId="179" fontId="4" fillId="0" borderId="4" xfId="0" applyNumberFormat="1" applyFont="1" applyBorder="1" applyAlignment="1">
      <alignment vertical="center" shrinkToFit="1"/>
    </xf>
    <xf numFmtId="179" fontId="4" fillId="0" borderId="9" xfId="0" applyNumberFormat="1" applyFont="1" applyBorder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7" xfId="0" applyNumberFormat="1" applyFont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 shrinkToFit="1"/>
    </xf>
    <xf numFmtId="176" fontId="4" fillId="0" borderId="17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8" fontId="4" fillId="0" borderId="6" xfId="0" applyNumberFormat="1" applyFont="1" applyBorder="1" applyAlignment="1" applyProtection="1">
      <alignment vertical="center" shrinkToFit="1"/>
      <protection locked="0"/>
    </xf>
    <xf numFmtId="178" fontId="4" fillId="0" borderId="17" xfId="0" applyNumberFormat="1" applyFont="1" applyBorder="1" applyAlignment="1" applyProtection="1">
      <alignment vertical="center" shrinkToFit="1"/>
      <protection locked="0"/>
    </xf>
    <xf numFmtId="178" fontId="4" fillId="0" borderId="9" xfId="0" applyNumberFormat="1" applyFont="1" applyBorder="1" applyAlignment="1" applyProtection="1">
      <alignment vertical="center" shrinkToFit="1"/>
      <protection locked="0"/>
    </xf>
    <xf numFmtId="178" fontId="4" fillId="0" borderId="0" xfId="0" applyNumberFormat="1" applyFont="1" applyAlignment="1" applyProtection="1">
      <alignment vertical="center" shrinkToFit="1"/>
      <protection locked="0"/>
    </xf>
    <xf numFmtId="178" fontId="4" fillId="0" borderId="7" xfId="0" applyNumberFormat="1" applyFont="1" applyBorder="1" applyAlignment="1" applyProtection="1">
      <alignment vertical="center" shrinkToFit="1"/>
      <protection locked="0"/>
    </xf>
    <xf numFmtId="178" fontId="4" fillId="0" borderId="1" xfId="0" applyNumberFormat="1" applyFont="1" applyBorder="1" applyAlignment="1" applyProtection="1">
      <alignment vertical="center" shrinkToFit="1"/>
      <protection locked="0"/>
    </xf>
    <xf numFmtId="176" fontId="4" fillId="0" borderId="23" xfId="0" applyNumberFormat="1" applyFont="1" applyBorder="1" applyAlignment="1">
      <alignment vertical="center" shrinkToFit="1"/>
    </xf>
    <xf numFmtId="176" fontId="4" fillId="0" borderId="24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6" xfId="0" applyNumberFormat="1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 shrinkToFit="1"/>
    </xf>
    <xf numFmtId="176" fontId="4" fillId="0" borderId="26" xfId="0" applyNumberFormat="1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8" fontId="4" fillId="0" borderId="5" xfId="0" applyNumberFormat="1" applyFont="1" applyBorder="1" applyAlignment="1" applyProtection="1">
      <alignment vertical="center" shrinkToFit="1"/>
      <protection locked="0"/>
    </xf>
    <xf numFmtId="180" fontId="4" fillId="0" borderId="6" xfId="0" applyNumberFormat="1" applyFont="1" applyBorder="1" applyAlignment="1" applyProtection="1">
      <alignment horizontal="center" vertical="center" shrinkToFit="1"/>
      <protection locked="0"/>
    </xf>
    <xf numFmtId="180" fontId="4" fillId="0" borderId="17" xfId="0" applyNumberFormat="1" applyFont="1" applyBorder="1" applyAlignment="1" applyProtection="1">
      <alignment horizontal="center" vertical="center" shrinkToFit="1"/>
      <protection locked="0"/>
    </xf>
    <xf numFmtId="180" fontId="4" fillId="0" borderId="4" xfId="0" applyNumberFormat="1" applyFont="1" applyBorder="1" applyAlignment="1" applyProtection="1">
      <alignment horizontal="center" vertical="center" shrinkToFit="1"/>
      <protection locked="0"/>
    </xf>
    <xf numFmtId="180" fontId="4" fillId="0" borderId="7" xfId="0" applyNumberFormat="1" applyFont="1" applyBorder="1" applyAlignment="1" applyProtection="1">
      <alignment horizontal="center" vertical="center" shrinkToFit="1"/>
      <protection locked="0"/>
    </xf>
    <xf numFmtId="180" fontId="4" fillId="0" borderId="1" xfId="0" applyNumberFormat="1" applyFont="1" applyBorder="1" applyAlignment="1" applyProtection="1">
      <alignment horizontal="center" vertical="center" shrinkToFit="1"/>
      <protection locked="0"/>
    </xf>
    <xf numFmtId="180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179" fontId="4" fillId="0" borderId="6" xfId="0" applyNumberFormat="1" applyFont="1" applyBorder="1" applyAlignment="1" applyProtection="1">
      <alignment horizontal="center" vertical="center" shrinkToFit="1"/>
      <protection locked="0"/>
    </xf>
    <xf numFmtId="179" fontId="4" fillId="0" borderId="17" xfId="0" applyNumberFormat="1" applyFont="1" applyBorder="1" applyAlignment="1" applyProtection="1">
      <alignment horizontal="center" vertical="center" shrinkToFit="1"/>
      <protection locked="0"/>
    </xf>
    <xf numFmtId="179" fontId="4" fillId="0" borderId="4" xfId="0" applyNumberFormat="1" applyFont="1" applyBorder="1" applyAlignment="1" applyProtection="1">
      <alignment horizontal="center" vertical="center" shrinkToFit="1"/>
      <protection locked="0"/>
    </xf>
    <xf numFmtId="179" fontId="4" fillId="0" borderId="7" xfId="0" applyNumberFormat="1" applyFont="1" applyBorder="1" applyAlignment="1" applyProtection="1">
      <alignment horizontal="center" vertical="center" shrinkToFit="1"/>
      <protection locked="0"/>
    </xf>
    <xf numFmtId="179" fontId="4" fillId="0" borderId="1" xfId="0" applyNumberFormat="1" applyFont="1" applyBorder="1" applyAlignment="1" applyProtection="1">
      <alignment horizontal="center" vertical="center" shrinkToFit="1"/>
      <protection locked="0"/>
    </xf>
    <xf numFmtId="179" fontId="4" fillId="0" borderId="0" xfId="0" applyNumberFormat="1" applyFont="1" applyAlignment="1" applyProtection="1">
      <alignment horizontal="center" vertical="center" shrinkToFit="1"/>
      <protection locked="0"/>
    </xf>
    <xf numFmtId="179" fontId="4" fillId="0" borderId="10" xfId="0" applyNumberFormat="1" applyFont="1" applyBorder="1" applyAlignment="1" applyProtection="1">
      <alignment horizontal="center" vertical="center" shrinkToFit="1"/>
      <protection locked="0"/>
    </xf>
    <xf numFmtId="178" fontId="4" fillId="0" borderId="7" xfId="0" applyNumberFormat="1" applyFont="1" applyBorder="1" applyAlignment="1">
      <alignment vertical="center" shrinkToFit="1"/>
    </xf>
    <xf numFmtId="178" fontId="4" fillId="0" borderId="1" xfId="0" applyNumberFormat="1" applyFont="1" applyBorder="1" applyAlignment="1">
      <alignment vertical="center" shrinkToFit="1"/>
    </xf>
    <xf numFmtId="178" fontId="4" fillId="0" borderId="5" xfId="0" applyNumberFormat="1" applyFont="1" applyBorder="1" applyAlignment="1">
      <alignment vertical="center" shrinkToFit="1"/>
    </xf>
    <xf numFmtId="0" fontId="4" fillId="0" borderId="0" xfId="0" applyFont="1" applyAlignment="1" applyProtection="1">
      <alignment vertical="center" shrinkToFit="1"/>
      <protection locked="0"/>
    </xf>
    <xf numFmtId="177" fontId="4" fillId="0" borderId="0" xfId="0" applyNumberFormat="1" applyFont="1" applyAlignment="1" applyProtection="1">
      <alignment horizontal="distributed" vertical="center"/>
      <protection locked="0"/>
    </xf>
    <xf numFmtId="177" fontId="4" fillId="0" borderId="0" xfId="0" applyNumberFormat="1" applyFont="1" applyAlignment="1" applyProtection="1">
      <alignment horizontal="left" vertical="center" indent="1" shrinkToFit="1"/>
      <protection locked="0"/>
    </xf>
    <xf numFmtId="177" fontId="4" fillId="0" borderId="0" xfId="0" applyNumberFormat="1" applyFont="1" applyAlignment="1">
      <alignment horizontal="left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177" fontId="4" fillId="0" borderId="0" xfId="0" applyNumberFormat="1" applyFont="1" applyAlignment="1" applyProtection="1">
      <alignment horizontal="left" vertical="center" shrinkToFit="1"/>
      <protection locked="0"/>
    </xf>
  </cellXfs>
  <cellStyles count="4">
    <cellStyle name="標準" xfId="0" builtinId="0"/>
    <cellStyle name="標準 2" xfId="1" xr:uid="{E3A3106F-E95B-44C7-B1CF-9F9CD58A4C80}"/>
    <cellStyle name="標準 3" xfId="2" xr:uid="{C5AADD04-D904-4CE4-A1AF-33B0D6A1F74C}"/>
    <cellStyle name="標準 4" xfId="3" xr:uid="{23822EF8-E331-4695-920C-274C0A73E343}"/>
  </cellStyles>
  <dxfs count="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FF"/>
      <color rgb="FFCCFFCC"/>
      <color rgb="FFCCFFFF"/>
      <color rgb="FF0066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120650</xdr:colOff>
      <xdr:row>6</xdr:row>
      <xdr:rowOff>203200</xdr:rowOff>
    </xdr:from>
    <xdr:to>
      <xdr:col>44</xdr:col>
      <xdr:colOff>184150</xdr:colOff>
      <xdr:row>9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E552E63-7B54-1C5C-173C-1AD3983904B8}"/>
            </a:ext>
          </a:extLst>
        </xdr:cNvPr>
        <xdr:cNvSpPr txBox="1"/>
      </xdr:nvSpPr>
      <xdr:spPr>
        <a:xfrm>
          <a:off x="6223000" y="1536700"/>
          <a:ext cx="2622550" cy="6667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黄色のセルをすべて入力してください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（入力すると色が消えます）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120650</xdr:colOff>
      <xdr:row>6</xdr:row>
      <xdr:rowOff>203200</xdr:rowOff>
    </xdr:from>
    <xdr:to>
      <xdr:col>44</xdr:col>
      <xdr:colOff>184150</xdr:colOff>
      <xdr:row>9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E3AF46-1A69-4E5C-BF93-7C2F5B9751E7}"/>
            </a:ext>
          </a:extLst>
        </xdr:cNvPr>
        <xdr:cNvSpPr txBox="1"/>
      </xdr:nvSpPr>
      <xdr:spPr>
        <a:xfrm>
          <a:off x="6223000" y="1536700"/>
          <a:ext cx="2622550" cy="6667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黄色のセルをすべて入力してください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（入力すると色が消えます）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120650</xdr:colOff>
      <xdr:row>6</xdr:row>
      <xdr:rowOff>203200</xdr:rowOff>
    </xdr:from>
    <xdr:to>
      <xdr:col>44</xdr:col>
      <xdr:colOff>184150</xdr:colOff>
      <xdr:row>9</xdr:row>
      <xdr:rowOff>203200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CCEE63-BDF9-481B-9B7A-618F960C20AC}"/>
            </a:ext>
          </a:extLst>
        </xdr:cNvPr>
        <xdr:cNvSpPr txBox="1"/>
      </xdr:nvSpPr>
      <xdr:spPr>
        <a:xfrm>
          <a:off x="6223000" y="1536700"/>
          <a:ext cx="2622550" cy="66675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黄色のセルをすべて入力してください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（入力すると色が消えます）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F8CA-5946-4B99-A9B1-79434EA1EEE3}">
  <sheetPr>
    <pageSetUpPr fitToPage="1"/>
  </sheetPr>
  <dimension ref="A1:AE43"/>
  <sheetViews>
    <sheetView showGridLines="0" tabSelected="1" zoomScaleNormal="100" zoomScaleSheetLayoutView="100" workbookViewId="0">
      <selection activeCell="V3" sqref="V3:AE3"/>
    </sheetView>
  </sheetViews>
  <sheetFormatPr defaultColWidth="2.81640625" defaultRowHeight="17.5" customHeight="1"/>
  <cols>
    <col min="1" max="16384" width="2.81640625" style="1"/>
  </cols>
  <sheetData>
    <row r="1" spans="1:31" ht="17.5" customHeight="1">
      <c r="A1" s="1" t="s">
        <v>7</v>
      </c>
    </row>
    <row r="3" spans="1:31" ht="17.5" customHeight="1"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5" spans="1:31" ht="17.5" customHeight="1">
      <c r="A5" s="1" t="s">
        <v>6</v>
      </c>
    </row>
    <row r="6" spans="1:31" ht="17.5" customHeight="1">
      <c r="A6" s="1" t="s">
        <v>9</v>
      </c>
    </row>
    <row r="8" spans="1:31" ht="17.5" customHeight="1">
      <c r="P8" s="5" t="s">
        <v>11</v>
      </c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ht="17.5" customHeight="1">
      <c r="P9" s="5" t="s">
        <v>12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7.5" customHeight="1">
      <c r="P10" s="5" t="s">
        <v>3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3" t="s">
        <v>4</v>
      </c>
    </row>
    <row r="11" spans="1:31" ht="17.5" customHeight="1"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3" spans="1:31" ht="17.5" customHeight="1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5" spans="1:31" ht="17.5" customHeight="1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7.5" customHeight="1">
      <c r="A16" s="1" t="s">
        <v>13</v>
      </c>
      <c r="M16" s="2"/>
      <c r="N16" s="3"/>
      <c r="O16" s="3"/>
      <c r="P16" s="3"/>
      <c r="Q16" s="3"/>
      <c r="R16" s="3"/>
      <c r="S16" s="2"/>
      <c r="T16" s="2"/>
      <c r="U16" s="3"/>
      <c r="V16" s="3"/>
      <c r="W16" s="3"/>
      <c r="X16" s="2"/>
      <c r="Y16" s="2"/>
      <c r="Z16" s="3"/>
      <c r="AA16" s="3"/>
      <c r="AB16" s="3"/>
      <c r="AC16" s="2"/>
      <c r="AD16" s="2"/>
      <c r="AE16" s="3"/>
    </row>
    <row r="18" spans="1:31" ht="17.5" customHeight="1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ht="17.5" customHeight="1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7.5" customHeight="1">
      <c r="A20" s="19" t="s">
        <v>15</v>
      </c>
      <c r="B20" s="11"/>
      <c r="C20" s="11"/>
      <c r="D20" s="11"/>
      <c r="E20" s="11"/>
      <c r="F20" s="11"/>
      <c r="G20" s="12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2"/>
    </row>
    <row r="21" spans="1:31" ht="17.5" customHeight="1">
      <c r="A21" s="16"/>
      <c r="B21" s="17"/>
      <c r="C21" s="17"/>
      <c r="D21" s="17"/>
      <c r="E21" s="17"/>
      <c r="F21" s="17"/>
      <c r="G21" s="18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</row>
    <row r="22" spans="1:31" ht="17.5" customHeight="1">
      <c r="A22" s="19" t="s">
        <v>16</v>
      </c>
      <c r="B22" s="11"/>
      <c r="C22" s="11"/>
      <c r="D22" s="11"/>
      <c r="E22" s="11"/>
      <c r="F22" s="11"/>
      <c r="G22" s="12"/>
      <c r="H22" s="70" t="s">
        <v>30</v>
      </c>
      <c r="I22" s="71"/>
      <c r="J22" s="71"/>
      <c r="K22" s="71"/>
      <c r="L22" s="71"/>
      <c r="M22" s="71"/>
      <c r="N22" s="71"/>
      <c r="O22" s="72"/>
      <c r="P22" s="70" t="s">
        <v>31</v>
      </c>
      <c r="Q22" s="71"/>
      <c r="R22" s="71"/>
      <c r="S22" s="71"/>
      <c r="T22" s="71"/>
      <c r="U22" s="71"/>
      <c r="V22" s="71"/>
      <c r="W22" s="72"/>
      <c r="X22" s="70" t="s">
        <v>32</v>
      </c>
      <c r="Y22" s="71"/>
      <c r="Z22" s="71"/>
      <c r="AA22" s="71"/>
      <c r="AB22" s="71"/>
      <c r="AC22" s="71"/>
      <c r="AD22" s="71"/>
      <c r="AE22" s="72"/>
    </row>
    <row r="23" spans="1:31" ht="17.5" customHeight="1">
      <c r="A23" s="16"/>
      <c r="B23" s="17"/>
      <c r="C23" s="17"/>
      <c r="D23" s="17"/>
      <c r="E23" s="17"/>
      <c r="F23" s="17"/>
      <c r="G23" s="18"/>
      <c r="H23" s="61"/>
      <c r="I23" s="62"/>
      <c r="J23" s="62"/>
      <c r="K23" s="62"/>
      <c r="L23" s="62"/>
      <c r="M23" s="62"/>
      <c r="N23" s="62"/>
      <c r="O23" s="73"/>
      <c r="P23" s="61"/>
      <c r="Q23" s="62"/>
      <c r="R23" s="62"/>
      <c r="S23" s="62"/>
      <c r="T23" s="62"/>
      <c r="U23" s="62"/>
      <c r="V23" s="62"/>
      <c r="W23" s="73"/>
      <c r="X23" s="93" t="str">
        <f>IF(H23="","",H23+P23)</f>
        <v/>
      </c>
      <c r="Y23" s="94"/>
      <c r="Z23" s="94"/>
      <c r="AA23" s="94"/>
      <c r="AB23" s="94"/>
      <c r="AC23" s="94"/>
      <c r="AD23" s="94"/>
      <c r="AE23" s="95"/>
    </row>
    <row r="24" spans="1:31" ht="17.5" customHeight="1">
      <c r="A24" s="19" t="s">
        <v>0</v>
      </c>
      <c r="B24" s="11"/>
      <c r="C24" s="11"/>
      <c r="D24" s="11"/>
      <c r="E24" s="11"/>
      <c r="F24" s="11"/>
      <c r="G24" s="1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6"/>
    </row>
    <row r="25" spans="1:31" ht="17.5" customHeight="1">
      <c r="A25" s="16"/>
      <c r="B25" s="17"/>
      <c r="C25" s="17"/>
      <c r="D25" s="17"/>
      <c r="E25" s="17"/>
      <c r="F25" s="17"/>
      <c r="G25" s="18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9"/>
    </row>
    <row r="26" spans="1:31" ht="17.5" customHeight="1">
      <c r="A26" s="19" t="s">
        <v>17</v>
      </c>
      <c r="B26" s="11"/>
      <c r="C26" s="11"/>
      <c r="D26" s="11"/>
      <c r="E26" s="11"/>
      <c r="F26" s="11"/>
      <c r="G26" s="12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2"/>
    </row>
    <row r="27" spans="1:31" ht="17.5" customHeight="1">
      <c r="A27" s="16"/>
      <c r="B27" s="17"/>
      <c r="C27" s="17"/>
      <c r="D27" s="17"/>
      <c r="E27" s="17"/>
      <c r="F27" s="17"/>
      <c r="G27" s="18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5"/>
    </row>
    <row r="28" spans="1:31" ht="17.5" customHeight="1">
      <c r="A28" s="19" t="s">
        <v>5</v>
      </c>
      <c r="B28" s="11"/>
      <c r="C28" s="11"/>
      <c r="D28" s="11"/>
      <c r="E28" s="11"/>
      <c r="F28" s="11"/>
      <c r="G28" s="12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2"/>
    </row>
    <row r="29" spans="1:31" ht="17.5" customHeight="1">
      <c r="A29" s="16"/>
      <c r="B29" s="17"/>
      <c r="C29" s="17"/>
      <c r="D29" s="17"/>
      <c r="E29" s="17"/>
      <c r="F29" s="17"/>
      <c r="G29" s="18"/>
      <c r="H29" s="83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</row>
    <row r="30" spans="1:31" ht="17.5" customHeight="1">
      <c r="A30" s="10" t="s">
        <v>18</v>
      </c>
      <c r="B30" s="11"/>
      <c r="C30" s="11"/>
      <c r="D30" s="11"/>
      <c r="E30" s="11"/>
      <c r="F30" s="11"/>
      <c r="G30" s="12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8"/>
    </row>
    <row r="31" spans="1:31" ht="17.5" customHeight="1" thickBot="1">
      <c r="A31" s="16"/>
      <c r="B31" s="17"/>
      <c r="C31" s="17"/>
      <c r="D31" s="17"/>
      <c r="E31" s="17"/>
      <c r="F31" s="17"/>
      <c r="G31" s="18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1"/>
      <c r="AA31" s="91"/>
      <c r="AB31" s="91"/>
      <c r="AC31" s="91"/>
      <c r="AD31" s="91"/>
      <c r="AE31" s="92"/>
    </row>
    <row r="32" spans="1:31" ht="17.5" customHeight="1">
      <c r="A32" s="10" t="s">
        <v>19</v>
      </c>
      <c r="B32" s="11"/>
      <c r="C32" s="11"/>
      <c r="D32" s="11"/>
      <c r="E32" s="11"/>
      <c r="F32" s="11"/>
      <c r="G32" s="12"/>
      <c r="H32" s="23" t="s">
        <v>20</v>
      </c>
      <c r="I32" s="24"/>
      <c r="J32" s="24"/>
      <c r="K32" s="24"/>
      <c r="L32" s="24"/>
      <c r="M32" s="25"/>
      <c r="N32" s="23" t="s">
        <v>21</v>
      </c>
      <c r="O32" s="24"/>
      <c r="P32" s="24"/>
      <c r="Q32" s="24"/>
      <c r="R32" s="24"/>
      <c r="S32" s="25"/>
      <c r="T32" s="23" t="s">
        <v>22</v>
      </c>
      <c r="U32" s="24"/>
      <c r="V32" s="24"/>
      <c r="W32" s="24"/>
      <c r="X32" s="24"/>
      <c r="Y32" s="24"/>
      <c r="Z32" s="41" t="s">
        <v>23</v>
      </c>
      <c r="AA32" s="42"/>
      <c r="AB32" s="42"/>
      <c r="AC32" s="42"/>
      <c r="AD32" s="42"/>
      <c r="AE32" s="43"/>
    </row>
    <row r="33" spans="1:31" ht="17.5" customHeight="1">
      <c r="A33" s="13"/>
      <c r="B33" s="14"/>
      <c r="C33" s="14"/>
      <c r="D33" s="14"/>
      <c r="E33" s="14"/>
      <c r="F33" s="14"/>
      <c r="G33" s="15"/>
      <c r="H33" s="26"/>
      <c r="I33" s="27"/>
      <c r="J33" s="27"/>
      <c r="K33" s="27"/>
      <c r="L33" s="27"/>
      <c r="M33" s="28"/>
      <c r="N33" s="26"/>
      <c r="O33" s="27"/>
      <c r="P33" s="27"/>
      <c r="Q33" s="27"/>
      <c r="R33" s="27"/>
      <c r="S33" s="28"/>
      <c r="T33" s="26"/>
      <c r="U33" s="27"/>
      <c r="V33" s="27"/>
      <c r="W33" s="27"/>
      <c r="X33" s="27"/>
      <c r="Y33" s="27"/>
      <c r="Z33" s="44"/>
      <c r="AA33" s="27"/>
      <c r="AB33" s="27"/>
      <c r="AC33" s="27"/>
      <c r="AD33" s="27"/>
      <c r="AE33" s="45"/>
    </row>
    <row r="34" spans="1:31" ht="17.5" customHeight="1">
      <c r="A34" s="13"/>
      <c r="B34" s="14"/>
      <c r="C34" s="14"/>
      <c r="D34" s="14"/>
      <c r="E34" s="14"/>
      <c r="F34" s="14"/>
      <c r="G34" s="15"/>
      <c r="H34" s="29"/>
      <c r="I34" s="30"/>
      <c r="J34" s="30"/>
      <c r="K34" s="30"/>
      <c r="L34" s="30"/>
      <c r="M34" s="31"/>
      <c r="N34" s="29"/>
      <c r="O34" s="30"/>
      <c r="P34" s="30"/>
      <c r="Q34" s="30"/>
      <c r="R34" s="30"/>
      <c r="S34" s="31"/>
      <c r="T34" s="29"/>
      <c r="U34" s="30"/>
      <c r="V34" s="30"/>
      <c r="W34" s="30"/>
      <c r="X34" s="30"/>
      <c r="Y34" s="30"/>
      <c r="Z34" s="46"/>
      <c r="AA34" s="30"/>
      <c r="AB34" s="30"/>
      <c r="AC34" s="30"/>
      <c r="AD34" s="30"/>
      <c r="AE34" s="47"/>
    </row>
    <row r="35" spans="1:31" ht="17.5" customHeight="1">
      <c r="A35" s="13"/>
      <c r="B35" s="14"/>
      <c r="C35" s="14"/>
      <c r="D35" s="14"/>
      <c r="E35" s="14"/>
      <c r="F35" s="14"/>
      <c r="G35" s="15"/>
      <c r="H35" s="32" t="str">
        <f>IF(H30="","",H30)</f>
        <v/>
      </c>
      <c r="I35" s="33"/>
      <c r="J35" s="33"/>
      <c r="K35" s="33"/>
      <c r="L35" s="33"/>
      <c r="M35" s="34"/>
      <c r="N35" s="48" t="str">
        <f>IF(H30="","",IF(ROUNDDOWN(H30/2,-2)&gt;500,500,ROUNDDOWN(H30/2,-2)))</f>
        <v/>
      </c>
      <c r="O35" s="49"/>
      <c r="P35" s="49"/>
      <c r="Q35" s="49"/>
      <c r="R35" s="49"/>
      <c r="S35" s="50"/>
      <c r="T35" s="57"/>
      <c r="U35" s="58"/>
      <c r="V35" s="58"/>
      <c r="W35" s="58"/>
      <c r="X35" s="58"/>
      <c r="Y35" s="58"/>
      <c r="Z35" s="63" t="str">
        <f>IF(T35="","",IF((N35*T35)&gt;50000,50000,N35*T35))</f>
        <v/>
      </c>
      <c r="AA35" s="49"/>
      <c r="AB35" s="49"/>
      <c r="AC35" s="49"/>
      <c r="AD35" s="49"/>
      <c r="AE35" s="64"/>
    </row>
    <row r="36" spans="1:31" ht="17.5" customHeight="1">
      <c r="A36" s="13"/>
      <c r="B36" s="14"/>
      <c r="C36" s="14"/>
      <c r="D36" s="14"/>
      <c r="E36" s="14"/>
      <c r="F36" s="14"/>
      <c r="G36" s="15"/>
      <c r="H36" s="35"/>
      <c r="I36" s="36"/>
      <c r="J36" s="36"/>
      <c r="K36" s="36"/>
      <c r="L36" s="36"/>
      <c r="M36" s="37"/>
      <c r="N36" s="51"/>
      <c r="O36" s="52"/>
      <c r="P36" s="52"/>
      <c r="Q36" s="52"/>
      <c r="R36" s="52"/>
      <c r="S36" s="53"/>
      <c r="T36" s="59"/>
      <c r="U36" s="60"/>
      <c r="V36" s="60"/>
      <c r="W36" s="60"/>
      <c r="X36" s="60"/>
      <c r="Y36" s="60"/>
      <c r="Z36" s="65"/>
      <c r="AA36" s="52"/>
      <c r="AB36" s="52"/>
      <c r="AC36" s="52"/>
      <c r="AD36" s="52"/>
      <c r="AE36" s="66"/>
    </row>
    <row r="37" spans="1:31" ht="17.5" customHeight="1" thickBot="1">
      <c r="A37" s="16"/>
      <c r="B37" s="17"/>
      <c r="C37" s="17"/>
      <c r="D37" s="17"/>
      <c r="E37" s="17"/>
      <c r="F37" s="17"/>
      <c r="G37" s="18"/>
      <c r="H37" s="38"/>
      <c r="I37" s="39"/>
      <c r="J37" s="39"/>
      <c r="K37" s="39"/>
      <c r="L37" s="39"/>
      <c r="M37" s="40"/>
      <c r="N37" s="54"/>
      <c r="O37" s="55"/>
      <c r="P37" s="55"/>
      <c r="Q37" s="55"/>
      <c r="R37" s="55"/>
      <c r="S37" s="56"/>
      <c r="T37" s="61"/>
      <c r="U37" s="62"/>
      <c r="V37" s="62"/>
      <c r="W37" s="62"/>
      <c r="X37" s="62"/>
      <c r="Y37" s="62"/>
      <c r="Z37" s="67"/>
      <c r="AA37" s="68"/>
      <c r="AB37" s="68"/>
      <c r="AC37" s="68"/>
      <c r="AD37" s="68"/>
      <c r="AE37" s="69"/>
    </row>
    <row r="38" spans="1:31" ht="17.5" customHeight="1">
      <c r="A38" s="19" t="s">
        <v>24</v>
      </c>
      <c r="B38" s="11"/>
      <c r="C38" s="11"/>
      <c r="D38" s="11"/>
      <c r="E38" s="11"/>
      <c r="F38" s="11"/>
      <c r="G38" s="12"/>
      <c r="H38" s="20" t="s">
        <v>25</v>
      </c>
      <c r="I38" s="21"/>
      <c r="J38" s="21"/>
      <c r="K38" s="21"/>
      <c r="L38" s="21"/>
      <c r="M38" s="2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1:31" ht="17.5" customHeight="1">
      <c r="A39" s="13"/>
      <c r="B39" s="14"/>
      <c r="C39" s="14"/>
      <c r="D39" s="14"/>
      <c r="E39" s="14"/>
      <c r="F39" s="14"/>
      <c r="G39" s="15"/>
      <c r="H39" s="20" t="s">
        <v>26</v>
      </c>
      <c r="I39" s="21"/>
      <c r="J39" s="21"/>
      <c r="K39" s="21"/>
      <c r="L39" s="21"/>
      <c r="M39" s="22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9"/>
    </row>
    <row r="40" spans="1:31" ht="17.5" customHeight="1">
      <c r="A40" s="13"/>
      <c r="B40" s="14"/>
      <c r="C40" s="14"/>
      <c r="D40" s="14"/>
      <c r="E40" s="14"/>
      <c r="F40" s="14"/>
      <c r="G40" s="15"/>
      <c r="H40" s="20" t="s">
        <v>27</v>
      </c>
      <c r="I40" s="21"/>
      <c r="J40" s="21"/>
      <c r="K40" s="21"/>
      <c r="L40" s="21"/>
      <c r="M40" s="2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9"/>
    </row>
    <row r="41" spans="1:31" ht="17.5" customHeight="1">
      <c r="A41" s="13"/>
      <c r="B41" s="14"/>
      <c r="C41" s="14"/>
      <c r="D41" s="14"/>
      <c r="E41" s="14"/>
      <c r="F41" s="14"/>
      <c r="G41" s="15"/>
      <c r="H41" s="20" t="s">
        <v>28</v>
      </c>
      <c r="I41" s="21"/>
      <c r="J41" s="21"/>
      <c r="K41" s="21"/>
      <c r="L41" s="21"/>
      <c r="M41" s="2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9"/>
    </row>
    <row r="42" spans="1:31" ht="17.5" customHeight="1">
      <c r="A42" s="16"/>
      <c r="B42" s="17"/>
      <c r="C42" s="17"/>
      <c r="D42" s="17"/>
      <c r="E42" s="17"/>
      <c r="F42" s="17"/>
      <c r="G42" s="18"/>
      <c r="H42" s="20" t="s">
        <v>29</v>
      </c>
      <c r="I42" s="21"/>
      <c r="J42" s="21"/>
      <c r="K42" s="21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</row>
    <row r="43" spans="1:31" ht="17.5" customHeight="1">
      <c r="A43" s="1" t="s">
        <v>14</v>
      </c>
    </row>
  </sheetData>
  <sheetProtection algorithmName="SHA-512" hashValue="1QSThT2xFr13Dsal94hUow/U9q6S4jmsb3ux45eNYQJm+meezJOGdmoHIP64AKhYimuTi4X/UCvENfyP0qHUuQ==" saltValue="FpO4uPNxQG4OCFutgLZWvQ==" spinCount="100000" sheet="1" objects="1" scenarios="1"/>
  <mergeCells count="43">
    <mergeCell ref="Q9:AE9"/>
    <mergeCell ref="Q10:AD10"/>
    <mergeCell ref="V3:AE3"/>
    <mergeCell ref="A13:AE13"/>
    <mergeCell ref="A18:AE18"/>
    <mergeCell ref="Q8:AE8"/>
    <mergeCell ref="A20:G21"/>
    <mergeCell ref="H20:AE21"/>
    <mergeCell ref="A22:G23"/>
    <mergeCell ref="A24:G25"/>
    <mergeCell ref="A26:G27"/>
    <mergeCell ref="X22:AE22"/>
    <mergeCell ref="X23:AE23"/>
    <mergeCell ref="A28:G29"/>
    <mergeCell ref="A30:G31"/>
    <mergeCell ref="H22:O22"/>
    <mergeCell ref="H23:O23"/>
    <mergeCell ref="P22:W22"/>
    <mergeCell ref="P23:W23"/>
    <mergeCell ref="H24:AE25"/>
    <mergeCell ref="H26:AE27"/>
    <mergeCell ref="H28:AE29"/>
    <mergeCell ref="H30:AE31"/>
    <mergeCell ref="N32:S34"/>
    <mergeCell ref="T32:Y34"/>
    <mergeCell ref="Z32:AE34"/>
    <mergeCell ref="N35:S37"/>
    <mergeCell ref="T35:Y37"/>
    <mergeCell ref="Z35:AE37"/>
    <mergeCell ref="A32:G37"/>
    <mergeCell ref="A38:G42"/>
    <mergeCell ref="H38:M38"/>
    <mergeCell ref="H39:M39"/>
    <mergeCell ref="H40:M40"/>
    <mergeCell ref="H41:M41"/>
    <mergeCell ref="H42:M42"/>
    <mergeCell ref="H32:M34"/>
    <mergeCell ref="H35:M37"/>
    <mergeCell ref="N38:AE38"/>
    <mergeCell ref="N39:AE39"/>
    <mergeCell ref="N40:AE40"/>
    <mergeCell ref="N41:AE41"/>
    <mergeCell ref="N42:AE42"/>
  </mergeCells>
  <phoneticPr fontId="1"/>
  <conditionalFormatting sqref="V3:AE3 Q8:AE9 Q10:AD10 H20:AE21 H23:W23 H24:AE31 T35:Y37 N38:AE42">
    <cfRule type="containsBlanks" dxfId="6" priority="1">
      <formula>LEN(TRIM(H3))=0</formula>
    </cfRule>
  </conditionalFormatting>
  <printOptions horizontalCentered="1"/>
  <pageMargins left="0.78740157480314965" right="0.78740157480314965" top="0.78740157480314965" bottom="0.39370078740157483" header="0.31496062992125984" footer="0.31496062992125984"/>
  <pageSetup paperSize="9" scale="9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CC47-DC2E-488F-8E32-D93C3058E93E}">
  <sheetPr>
    <pageSetUpPr fitToPage="1"/>
  </sheetPr>
  <dimension ref="A1:AE46"/>
  <sheetViews>
    <sheetView showGridLines="0" zoomScaleNormal="100" zoomScaleSheetLayoutView="100" workbookViewId="0">
      <selection activeCell="V3" sqref="V3:AE3"/>
    </sheetView>
  </sheetViews>
  <sheetFormatPr defaultColWidth="2.81640625" defaultRowHeight="17.5" customHeight="1"/>
  <cols>
    <col min="1" max="16384" width="2.81640625" style="1"/>
  </cols>
  <sheetData>
    <row r="1" spans="1:31" ht="17.5" customHeight="1">
      <c r="A1" s="1" t="s">
        <v>33</v>
      </c>
    </row>
    <row r="3" spans="1:31" ht="17.5" customHeight="1"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5" spans="1:31" ht="17.5" customHeight="1">
      <c r="A5" s="1" t="s">
        <v>6</v>
      </c>
    </row>
    <row r="6" spans="1:31" ht="17.5" customHeight="1">
      <c r="A6" s="1" t="s">
        <v>9</v>
      </c>
    </row>
    <row r="8" spans="1:31" ht="17.5" customHeight="1">
      <c r="P8" s="5" t="s">
        <v>11</v>
      </c>
      <c r="Q8" s="96" t="str">
        <f>IF('交付申請(1号)'!Q8="","",'交付申請(1号)'!Q8)</f>
        <v/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ht="17.5" customHeight="1">
      <c r="P9" s="5" t="s">
        <v>12</v>
      </c>
      <c r="Q9" s="96" t="str">
        <f>IF('交付申請(1号)'!Q9="","",'交付申請(1号)'!Q9)</f>
        <v/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7.5" customHeight="1">
      <c r="P10" s="5" t="s">
        <v>3</v>
      </c>
      <c r="Q10" s="96" t="str">
        <f>IF('交付申請(1号)'!Q10="","",'交付申請(1号)'!Q10)</f>
        <v/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3" t="s">
        <v>4</v>
      </c>
    </row>
    <row r="11" spans="1:31" ht="17.5" customHeight="1"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3" spans="1:31" ht="17.5" customHeight="1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5" spans="1:31" ht="17.5" customHeight="1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7.5" customHeight="1">
      <c r="A16" s="98"/>
      <c r="B16" s="98"/>
      <c r="C16" s="98"/>
      <c r="D16" s="98"/>
      <c r="E16" s="98"/>
      <c r="F16" s="98"/>
      <c r="G16" s="98"/>
      <c r="H16" s="98"/>
      <c r="I16" s="98"/>
      <c r="J16" s="99" t="s">
        <v>8</v>
      </c>
      <c r="K16" s="99"/>
      <c r="L16" s="99"/>
      <c r="M16" s="99"/>
      <c r="N16" s="99"/>
      <c r="O16" s="100"/>
      <c r="P16" s="100"/>
      <c r="Q16" s="1" t="s">
        <v>36</v>
      </c>
    </row>
    <row r="17" spans="1:31" ht="17.5" customHeight="1">
      <c r="A17" s="1" t="s">
        <v>37</v>
      </c>
    </row>
    <row r="19" spans="1:31" ht="17.5" customHeight="1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7.5" customHeight="1"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7.5" customHeight="1">
      <c r="A21" s="19" t="s">
        <v>2</v>
      </c>
      <c r="B21" s="11"/>
      <c r="C21" s="11"/>
      <c r="D21" s="11"/>
      <c r="E21" s="11"/>
      <c r="F21" s="11"/>
      <c r="G21" s="12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2"/>
    </row>
    <row r="22" spans="1:31" ht="17.5" customHeight="1">
      <c r="A22" s="16"/>
      <c r="B22" s="17"/>
      <c r="C22" s="17"/>
      <c r="D22" s="17"/>
      <c r="E22" s="17"/>
      <c r="F22" s="17"/>
      <c r="G22" s="18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5"/>
    </row>
    <row r="23" spans="1:31" ht="17.5" customHeight="1">
      <c r="A23" s="19" t="s">
        <v>15</v>
      </c>
      <c r="B23" s="11"/>
      <c r="C23" s="11"/>
      <c r="D23" s="11"/>
      <c r="E23" s="11"/>
      <c r="F23" s="11"/>
      <c r="G23" s="12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2"/>
    </row>
    <row r="24" spans="1:31" ht="17.5" customHeight="1">
      <c r="A24" s="16"/>
      <c r="B24" s="17"/>
      <c r="C24" s="17"/>
      <c r="D24" s="17"/>
      <c r="E24" s="17"/>
      <c r="F24" s="17"/>
      <c r="G24" s="18"/>
      <c r="H24" s="83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5"/>
    </row>
    <row r="25" spans="1:31" ht="17.5" customHeight="1">
      <c r="A25" s="19" t="s">
        <v>16</v>
      </c>
      <c r="B25" s="11"/>
      <c r="C25" s="11"/>
      <c r="D25" s="11"/>
      <c r="E25" s="11"/>
      <c r="F25" s="11"/>
      <c r="G25" s="12"/>
      <c r="H25" s="70" t="s">
        <v>30</v>
      </c>
      <c r="I25" s="71"/>
      <c r="J25" s="71"/>
      <c r="K25" s="71"/>
      <c r="L25" s="71"/>
      <c r="M25" s="71"/>
      <c r="N25" s="71"/>
      <c r="O25" s="72"/>
      <c r="P25" s="70" t="s">
        <v>31</v>
      </c>
      <c r="Q25" s="71"/>
      <c r="R25" s="71"/>
      <c r="S25" s="71"/>
      <c r="T25" s="71"/>
      <c r="U25" s="71"/>
      <c r="V25" s="71"/>
      <c r="W25" s="72"/>
      <c r="X25" s="70" t="s">
        <v>32</v>
      </c>
      <c r="Y25" s="71"/>
      <c r="Z25" s="71"/>
      <c r="AA25" s="71"/>
      <c r="AB25" s="71"/>
      <c r="AC25" s="71"/>
      <c r="AD25" s="71"/>
      <c r="AE25" s="72"/>
    </row>
    <row r="26" spans="1:31" ht="17.5" customHeight="1">
      <c r="A26" s="16"/>
      <c r="B26" s="17"/>
      <c r="C26" s="17"/>
      <c r="D26" s="17"/>
      <c r="E26" s="17"/>
      <c r="F26" s="17"/>
      <c r="G26" s="18"/>
      <c r="H26" s="61"/>
      <c r="I26" s="62"/>
      <c r="J26" s="62"/>
      <c r="K26" s="62"/>
      <c r="L26" s="62"/>
      <c r="M26" s="62"/>
      <c r="N26" s="62"/>
      <c r="O26" s="73"/>
      <c r="P26" s="61"/>
      <c r="Q26" s="62"/>
      <c r="R26" s="62"/>
      <c r="S26" s="62"/>
      <c r="T26" s="62"/>
      <c r="U26" s="62"/>
      <c r="V26" s="62"/>
      <c r="W26" s="73"/>
      <c r="X26" s="93" t="str">
        <f>IF(H26="","",H26+P26)</f>
        <v/>
      </c>
      <c r="Y26" s="94"/>
      <c r="Z26" s="94"/>
      <c r="AA26" s="94"/>
      <c r="AB26" s="94"/>
      <c r="AC26" s="94"/>
      <c r="AD26" s="94"/>
      <c r="AE26" s="95"/>
    </row>
    <row r="27" spans="1:31" ht="17.5" customHeight="1">
      <c r="A27" s="19" t="s">
        <v>0</v>
      </c>
      <c r="B27" s="11"/>
      <c r="C27" s="11"/>
      <c r="D27" s="11"/>
      <c r="E27" s="11"/>
      <c r="F27" s="11"/>
      <c r="G27" s="1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</row>
    <row r="28" spans="1:31" ht="17.5" customHeight="1">
      <c r="A28" s="16"/>
      <c r="B28" s="17"/>
      <c r="C28" s="17"/>
      <c r="D28" s="17"/>
      <c r="E28" s="17"/>
      <c r="F28" s="17"/>
      <c r="G28" s="18"/>
      <c r="H28" s="77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</row>
    <row r="29" spans="1:31" ht="17.5" customHeight="1">
      <c r="A29" s="19" t="s">
        <v>17</v>
      </c>
      <c r="B29" s="11"/>
      <c r="C29" s="11"/>
      <c r="D29" s="11"/>
      <c r="E29" s="11"/>
      <c r="F29" s="11"/>
      <c r="G29" s="12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</row>
    <row r="30" spans="1:31" ht="17.5" customHeight="1">
      <c r="A30" s="16"/>
      <c r="B30" s="17"/>
      <c r="C30" s="17"/>
      <c r="D30" s="17"/>
      <c r="E30" s="17"/>
      <c r="F30" s="17"/>
      <c r="G30" s="18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5"/>
    </row>
    <row r="31" spans="1:31" ht="17.5" customHeight="1">
      <c r="A31" s="19" t="s">
        <v>5</v>
      </c>
      <c r="B31" s="11"/>
      <c r="C31" s="11"/>
      <c r="D31" s="11"/>
      <c r="E31" s="11"/>
      <c r="F31" s="11"/>
      <c r="G31" s="12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</row>
    <row r="32" spans="1:31" ht="17.5" customHeight="1">
      <c r="A32" s="16"/>
      <c r="B32" s="17"/>
      <c r="C32" s="17"/>
      <c r="D32" s="17"/>
      <c r="E32" s="17"/>
      <c r="F32" s="17"/>
      <c r="G32" s="18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5"/>
    </row>
    <row r="33" spans="1:31" ht="17.5" customHeight="1">
      <c r="A33" s="10" t="s">
        <v>18</v>
      </c>
      <c r="B33" s="11"/>
      <c r="C33" s="11"/>
      <c r="D33" s="11"/>
      <c r="E33" s="11"/>
      <c r="F33" s="11"/>
      <c r="G33" s="12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8"/>
    </row>
    <row r="34" spans="1:31" ht="17.5" customHeight="1" thickBot="1">
      <c r="A34" s="16"/>
      <c r="B34" s="17"/>
      <c r="C34" s="17"/>
      <c r="D34" s="17"/>
      <c r="E34" s="17"/>
      <c r="F34" s="17"/>
      <c r="G34" s="18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1"/>
      <c r="AA34" s="91"/>
      <c r="AB34" s="91"/>
      <c r="AC34" s="91"/>
      <c r="AD34" s="91"/>
      <c r="AE34" s="92"/>
    </row>
    <row r="35" spans="1:31" ht="17.5" customHeight="1">
      <c r="A35" s="10" t="s">
        <v>40</v>
      </c>
      <c r="B35" s="11"/>
      <c r="C35" s="11"/>
      <c r="D35" s="11"/>
      <c r="E35" s="11"/>
      <c r="F35" s="11"/>
      <c r="G35" s="12"/>
      <c r="H35" s="23" t="s">
        <v>20</v>
      </c>
      <c r="I35" s="24"/>
      <c r="J35" s="24"/>
      <c r="K35" s="24"/>
      <c r="L35" s="24"/>
      <c r="M35" s="25"/>
      <c r="N35" s="23" t="s">
        <v>21</v>
      </c>
      <c r="O35" s="24"/>
      <c r="P35" s="24"/>
      <c r="Q35" s="24"/>
      <c r="R35" s="24"/>
      <c r="S35" s="25"/>
      <c r="T35" s="23" t="s">
        <v>22</v>
      </c>
      <c r="U35" s="24"/>
      <c r="V35" s="24"/>
      <c r="W35" s="24"/>
      <c r="X35" s="24"/>
      <c r="Y35" s="24"/>
      <c r="Z35" s="41" t="s">
        <v>23</v>
      </c>
      <c r="AA35" s="42"/>
      <c r="AB35" s="42"/>
      <c r="AC35" s="42"/>
      <c r="AD35" s="42"/>
      <c r="AE35" s="43"/>
    </row>
    <row r="36" spans="1:31" ht="17.5" customHeight="1">
      <c r="A36" s="13"/>
      <c r="B36" s="14"/>
      <c r="C36" s="14"/>
      <c r="D36" s="14"/>
      <c r="E36" s="14"/>
      <c r="F36" s="14"/>
      <c r="G36" s="15"/>
      <c r="H36" s="26"/>
      <c r="I36" s="27"/>
      <c r="J36" s="27"/>
      <c r="K36" s="27"/>
      <c r="L36" s="27"/>
      <c r="M36" s="28"/>
      <c r="N36" s="26"/>
      <c r="O36" s="27"/>
      <c r="P36" s="27"/>
      <c r="Q36" s="27"/>
      <c r="R36" s="27"/>
      <c r="S36" s="28"/>
      <c r="T36" s="26"/>
      <c r="U36" s="27"/>
      <c r="V36" s="27"/>
      <c r="W36" s="27"/>
      <c r="X36" s="27"/>
      <c r="Y36" s="27"/>
      <c r="Z36" s="44"/>
      <c r="AA36" s="27"/>
      <c r="AB36" s="27"/>
      <c r="AC36" s="27"/>
      <c r="AD36" s="27"/>
      <c r="AE36" s="45"/>
    </row>
    <row r="37" spans="1:31" ht="17.5" customHeight="1">
      <c r="A37" s="13"/>
      <c r="B37" s="14"/>
      <c r="C37" s="14"/>
      <c r="D37" s="14"/>
      <c r="E37" s="14"/>
      <c r="F37" s="14"/>
      <c r="G37" s="15"/>
      <c r="H37" s="29"/>
      <c r="I37" s="30"/>
      <c r="J37" s="30"/>
      <c r="K37" s="30"/>
      <c r="L37" s="30"/>
      <c r="M37" s="31"/>
      <c r="N37" s="29"/>
      <c r="O37" s="30"/>
      <c r="P37" s="30"/>
      <c r="Q37" s="30"/>
      <c r="R37" s="30"/>
      <c r="S37" s="31"/>
      <c r="T37" s="29"/>
      <c r="U37" s="30"/>
      <c r="V37" s="30"/>
      <c r="W37" s="30"/>
      <c r="X37" s="30"/>
      <c r="Y37" s="30"/>
      <c r="Z37" s="46"/>
      <c r="AA37" s="30"/>
      <c r="AB37" s="30"/>
      <c r="AC37" s="30"/>
      <c r="AD37" s="30"/>
      <c r="AE37" s="47"/>
    </row>
    <row r="38" spans="1:31" ht="17.5" customHeight="1">
      <c r="A38" s="13"/>
      <c r="B38" s="14"/>
      <c r="C38" s="14"/>
      <c r="D38" s="14"/>
      <c r="E38" s="14"/>
      <c r="F38" s="14"/>
      <c r="G38" s="15"/>
      <c r="H38" s="32" t="str">
        <f>IF(H33="","",H33)</f>
        <v/>
      </c>
      <c r="I38" s="33"/>
      <c r="J38" s="33"/>
      <c r="K38" s="33"/>
      <c r="L38" s="33"/>
      <c r="M38" s="34"/>
      <c r="N38" s="48" t="str">
        <f>IF(H33="","",IF(ROUNDDOWN(H33/2,-2)&gt;500,500,ROUNDDOWN(H33/2,-2)))</f>
        <v/>
      </c>
      <c r="O38" s="49"/>
      <c r="P38" s="49"/>
      <c r="Q38" s="49"/>
      <c r="R38" s="49"/>
      <c r="S38" s="50"/>
      <c r="T38" s="57"/>
      <c r="U38" s="58"/>
      <c r="V38" s="58"/>
      <c r="W38" s="58"/>
      <c r="X38" s="58"/>
      <c r="Y38" s="58"/>
      <c r="Z38" s="63" t="str">
        <f>IF(T38="","",IF((N38*T38)&gt;50000,50000,N38*T38))</f>
        <v/>
      </c>
      <c r="AA38" s="49"/>
      <c r="AB38" s="49"/>
      <c r="AC38" s="49"/>
      <c r="AD38" s="49"/>
      <c r="AE38" s="64"/>
    </row>
    <row r="39" spans="1:31" ht="17.5" customHeight="1">
      <c r="A39" s="13"/>
      <c r="B39" s="14"/>
      <c r="C39" s="14"/>
      <c r="D39" s="14"/>
      <c r="E39" s="14"/>
      <c r="F39" s="14"/>
      <c r="G39" s="15"/>
      <c r="H39" s="35"/>
      <c r="I39" s="36"/>
      <c r="J39" s="36"/>
      <c r="K39" s="36"/>
      <c r="L39" s="36"/>
      <c r="M39" s="37"/>
      <c r="N39" s="51"/>
      <c r="O39" s="52"/>
      <c r="P39" s="52"/>
      <c r="Q39" s="52"/>
      <c r="R39" s="52"/>
      <c r="S39" s="53"/>
      <c r="T39" s="59"/>
      <c r="U39" s="60"/>
      <c r="V39" s="60"/>
      <c r="W39" s="60"/>
      <c r="X39" s="60"/>
      <c r="Y39" s="60"/>
      <c r="Z39" s="65"/>
      <c r="AA39" s="52"/>
      <c r="AB39" s="52"/>
      <c r="AC39" s="52"/>
      <c r="AD39" s="52"/>
      <c r="AE39" s="66"/>
    </row>
    <row r="40" spans="1:31" ht="17.5" customHeight="1" thickBot="1">
      <c r="A40" s="16"/>
      <c r="B40" s="17"/>
      <c r="C40" s="17"/>
      <c r="D40" s="17"/>
      <c r="E40" s="17"/>
      <c r="F40" s="17"/>
      <c r="G40" s="18"/>
      <c r="H40" s="38"/>
      <c r="I40" s="39"/>
      <c r="J40" s="39"/>
      <c r="K40" s="39"/>
      <c r="L40" s="39"/>
      <c r="M40" s="40"/>
      <c r="N40" s="54"/>
      <c r="O40" s="55"/>
      <c r="P40" s="55"/>
      <c r="Q40" s="55"/>
      <c r="R40" s="55"/>
      <c r="S40" s="56"/>
      <c r="T40" s="61"/>
      <c r="U40" s="62"/>
      <c r="V40" s="62"/>
      <c r="W40" s="62"/>
      <c r="X40" s="62"/>
      <c r="Y40" s="62"/>
      <c r="Z40" s="67"/>
      <c r="AA40" s="68"/>
      <c r="AB40" s="68"/>
      <c r="AC40" s="68"/>
      <c r="AD40" s="68"/>
      <c r="AE40" s="69"/>
    </row>
    <row r="41" spans="1:31" ht="17.5" customHeight="1">
      <c r="A41" s="19" t="s">
        <v>24</v>
      </c>
      <c r="B41" s="11"/>
      <c r="C41" s="11"/>
      <c r="D41" s="11"/>
      <c r="E41" s="11"/>
      <c r="F41" s="11"/>
      <c r="G41" s="12"/>
      <c r="H41" s="20" t="s">
        <v>25</v>
      </c>
      <c r="I41" s="21"/>
      <c r="J41" s="21"/>
      <c r="K41" s="21"/>
      <c r="L41" s="21"/>
      <c r="M41" s="2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7"/>
    </row>
    <row r="42" spans="1:31" ht="17.5" customHeight="1">
      <c r="A42" s="13"/>
      <c r="B42" s="14"/>
      <c r="C42" s="14"/>
      <c r="D42" s="14"/>
      <c r="E42" s="14"/>
      <c r="F42" s="14"/>
      <c r="G42" s="15"/>
      <c r="H42" s="20" t="s">
        <v>26</v>
      </c>
      <c r="I42" s="21"/>
      <c r="J42" s="21"/>
      <c r="K42" s="21"/>
      <c r="L42" s="21"/>
      <c r="M42" s="2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9"/>
    </row>
    <row r="43" spans="1:31" ht="17.5" customHeight="1">
      <c r="A43" s="13"/>
      <c r="B43" s="14"/>
      <c r="C43" s="14"/>
      <c r="D43" s="14"/>
      <c r="E43" s="14"/>
      <c r="F43" s="14"/>
      <c r="G43" s="15"/>
      <c r="H43" s="20" t="s">
        <v>27</v>
      </c>
      <c r="I43" s="21"/>
      <c r="J43" s="21"/>
      <c r="K43" s="21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</row>
    <row r="44" spans="1:31" ht="17.5" customHeight="1">
      <c r="A44" s="13"/>
      <c r="B44" s="14"/>
      <c r="C44" s="14"/>
      <c r="D44" s="14"/>
      <c r="E44" s="14"/>
      <c r="F44" s="14"/>
      <c r="G44" s="15"/>
      <c r="H44" s="20" t="s">
        <v>28</v>
      </c>
      <c r="I44" s="21"/>
      <c r="J44" s="21"/>
      <c r="K44" s="21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/>
    </row>
    <row r="45" spans="1:31" ht="17.5" customHeight="1">
      <c r="A45" s="16"/>
      <c r="B45" s="17"/>
      <c r="C45" s="17"/>
      <c r="D45" s="17"/>
      <c r="E45" s="17"/>
      <c r="F45" s="17"/>
      <c r="G45" s="18"/>
      <c r="H45" s="20" t="s">
        <v>29</v>
      </c>
      <c r="I45" s="21"/>
      <c r="J45" s="21"/>
      <c r="K45" s="21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</row>
    <row r="46" spans="1:31" ht="17.5" customHeight="1">
      <c r="A46" s="1" t="s">
        <v>14</v>
      </c>
    </row>
  </sheetData>
  <sheetProtection algorithmName="SHA-512" hashValue="LD/eZiTcNwWYsg+RxC9Si/q1eAtHS0jKpuAXeX+4uIBpGO69EFD4+2q41ACZrNJymDrXabortpsPAqPpIDmQSw==" saltValue="eilEtRBIS0ARxuYGUrjxJA==" spinCount="100000" sheet="1" objects="1" scenarios="1"/>
  <mergeCells count="48">
    <mergeCell ref="A19:AE19"/>
    <mergeCell ref="V3:AE3"/>
    <mergeCell ref="Q8:AE8"/>
    <mergeCell ref="Q9:AE9"/>
    <mergeCell ref="Q10:AD10"/>
    <mergeCell ref="A13:AE13"/>
    <mergeCell ref="A23:G24"/>
    <mergeCell ref="H23:AE24"/>
    <mergeCell ref="A25:G26"/>
    <mergeCell ref="H25:O25"/>
    <mergeCell ref="P25:W25"/>
    <mergeCell ref="X25:AE25"/>
    <mergeCell ref="H26:O26"/>
    <mergeCell ref="P26:W26"/>
    <mergeCell ref="X26:AE26"/>
    <mergeCell ref="A27:G28"/>
    <mergeCell ref="H27:AE28"/>
    <mergeCell ref="A29:G30"/>
    <mergeCell ref="H29:AE30"/>
    <mergeCell ref="A31:G32"/>
    <mergeCell ref="H31:AE32"/>
    <mergeCell ref="N44:AE44"/>
    <mergeCell ref="A33:G34"/>
    <mergeCell ref="H33:AE34"/>
    <mergeCell ref="A35:G40"/>
    <mergeCell ref="H35:M37"/>
    <mergeCell ref="N35:S37"/>
    <mergeCell ref="T35:Y37"/>
    <mergeCell ref="Z35:AE37"/>
    <mergeCell ref="H38:M40"/>
    <mergeCell ref="N38:S40"/>
    <mergeCell ref="T38:Y40"/>
    <mergeCell ref="H45:M45"/>
    <mergeCell ref="N45:AE45"/>
    <mergeCell ref="A16:I16"/>
    <mergeCell ref="J16:N16"/>
    <mergeCell ref="O16:P16"/>
    <mergeCell ref="A21:G22"/>
    <mergeCell ref="H21:AE22"/>
    <mergeCell ref="Z38:AE40"/>
    <mergeCell ref="A41:G45"/>
    <mergeCell ref="H41:M41"/>
    <mergeCell ref="N41:AE41"/>
    <mergeCell ref="H42:M42"/>
    <mergeCell ref="N42:AE42"/>
    <mergeCell ref="H43:M43"/>
    <mergeCell ref="N43:AE43"/>
    <mergeCell ref="H44:M44"/>
  </mergeCells>
  <phoneticPr fontId="1"/>
  <conditionalFormatting sqref="A16:I16 O16:P16">
    <cfRule type="containsBlanks" dxfId="5" priority="2">
      <formula>LEN(TRIM(A16))=0</formula>
    </cfRule>
  </conditionalFormatting>
  <conditionalFormatting sqref="H21:AE24">
    <cfRule type="containsBlanks" dxfId="4" priority="1">
      <formula>LEN(TRIM(H21))=0</formula>
    </cfRule>
  </conditionalFormatting>
  <conditionalFormatting sqref="V3:AE3 Q8:AE9 Q10:AD10 H26:W26 H27:AE34 T38:Y40 N41:AE45">
    <cfRule type="containsBlanks" dxfId="3" priority="3">
      <formula>LEN(TRIM(H3))=0</formula>
    </cfRule>
  </conditionalFormatting>
  <printOptions horizontalCentered="1"/>
  <pageMargins left="0.78740157480314965" right="0.78740157480314965" top="0.78740157480314965" bottom="0.39370078740157483" header="0.31496062992125984" footer="0.31496062992125984"/>
  <pageSetup paperSize="9" scale="99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FBF5-57AD-436C-9322-22F05AD74CF0}">
  <sheetPr>
    <pageSetUpPr fitToPage="1"/>
  </sheetPr>
  <dimension ref="A1:AE46"/>
  <sheetViews>
    <sheetView showGridLines="0" zoomScaleNormal="100" zoomScaleSheetLayoutView="100" workbookViewId="0">
      <selection activeCell="V3" sqref="V3:AE3"/>
    </sheetView>
  </sheetViews>
  <sheetFormatPr defaultColWidth="2.81640625" defaultRowHeight="17.5" customHeight="1"/>
  <cols>
    <col min="1" max="16384" width="2.81640625" style="1"/>
  </cols>
  <sheetData>
    <row r="1" spans="1:31" ht="17.5" customHeight="1">
      <c r="A1" s="1" t="s">
        <v>35</v>
      </c>
    </row>
    <row r="3" spans="1:31" ht="17.5" customHeight="1">
      <c r="V3" s="97"/>
      <c r="W3" s="97"/>
      <c r="X3" s="97"/>
      <c r="Y3" s="97"/>
      <c r="Z3" s="97"/>
      <c r="AA3" s="97"/>
      <c r="AB3" s="97"/>
      <c r="AC3" s="97"/>
      <c r="AD3" s="97"/>
      <c r="AE3" s="97"/>
    </row>
    <row r="5" spans="1:31" ht="17.5" customHeight="1">
      <c r="A5" s="1" t="s">
        <v>6</v>
      </c>
    </row>
    <row r="6" spans="1:31" ht="17.5" customHeight="1">
      <c r="A6" s="1" t="s">
        <v>9</v>
      </c>
    </row>
    <row r="8" spans="1:31" ht="17.5" customHeight="1">
      <c r="P8" s="5" t="s">
        <v>11</v>
      </c>
      <c r="Q8" s="96" t="str">
        <f>IF('交付申請(1号)'!Q8="","",'交付申請(1号)'!Q8)</f>
        <v/>
      </c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</row>
    <row r="9" spans="1:31" ht="17.5" customHeight="1">
      <c r="P9" s="5" t="s">
        <v>12</v>
      </c>
      <c r="Q9" s="96" t="str">
        <f>IF('交付申請(1号)'!Q9="","",'交付申請(1号)'!Q9)</f>
        <v/>
      </c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</row>
    <row r="10" spans="1:31" ht="17.5" customHeight="1">
      <c r="P10" s="5" t="s">
        <v>3</v>
      </c>
      <c r="Q10" s="96" t="str">
        <f>IF('交付申請(1号)'!Q10="","",'交付申請(1号)'!Q10)</f>
        <v/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3" t="s">
        <v>4</v>
      </c>
    </row>
    <row r="11" spans="1:31" ht="17.5" customHeight="1"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3" spans="1:31" ht="17.5" customHeight="1">
      <c r="A13" s="14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5" spans="1:31" ht="17.5" customHeight="1"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7.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99" t="s">
        <v>8</v>
      </c>
      <c r="K16" s="99"/>
      <c r="L16" s="99"/>
      <c r="M16" s="99"/>
      <c r="N16" s="99"/>
      <c r="O16" s="100"/>
      <c r="P16" s="100"/>
      <c r="Q16" s="1" t="s">
        <v>36</v>
      </c>
    </row>
    <row r="17" spans="1:31" ht="17.5" customHeight="1">
      <c r="A17" s="1" t="s">
        <v>38</v>
      </c>
    </row>
    <row r="18" spans="1:31" ht="17.5" customHeight="1">
      <c r="A18" s="1" t="s">
        <v>39</v>
      </c>
    </row>
    <row r="20" spans="1:31" ht="17.5" customHeight="1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ht="17.5" customHeight="1"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7.5" customHeight="1">
      <c r="A22" s="19" t="s">
        <v>2</v>
      </c>
      <c r="B22" s="11"/>
      <c r="C22" s="11"/>
      <c r="D22" s="11"/>
      <c r="E22" s="11"/>
      <c r="F22" s="11"/>
      <c r="G22" s="12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2"/>
    </row>
    <row r="23" spans="1:31" ht="17.5" customHeight="1">
      <c r="A23" s="16"/>
      <c r="B23" s="17"/>
      <c r="C23" s="17"/>
      <c r="D23" s="17"/>
      <c r="E23" s="17"/>
      <c r="F23" s="17"/>
      <c r="G23" s="18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</row>
    <row r="24" spans="1:31" ht="17.5" customHeight="1">
      <c r="A24" s="19" t="s">
        <v>15</v>
      </c>
      <c r="B24" s="11"/>
      <c r="C24" s="11"/>
      <c r="D24" s="11"/>
      <c r="E24" s="11"/>
      <c r="F24" s="11"/>
      <c r="G24" s="12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2"/>
    </row>
    <row r="25" spans="1:31" ht="17.5" customHeight="1">
      <c r="A25" s="16"/>
      <c r="B25" s="17"/>
      <c r="C25" s="17"/>
      <c r="D25" s="17"/>
      <c r="E25" s="17"/>
      <c r="F25" s="17"/>
      <c r="G25" s="18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5"/>
    </row>
    <row r="26" spans="1:31" ht="17.5" customHeight="1">
      <c r="A26" s="19" t="s">
        <v>16</v>
      </c>
      <c r="B26" s="11"/>
      <c r="C26" s="11"/>
      <c r="D26" s="11"/>
      <c r="E26" s="11"/>
      <c r="F26" s="11"/>
      <c r="G26" s="12"/>
      <c r="H26" s="70" t="s">
        <v>30</v>
      </c>
      <c r="I26" s="71"/>
      <c r="J26" s="71"/>
      <c r="K26" s="71"/>
      <c r="L26" s="71"/>
      <c r="M26" s="71"/>
      <c r="N26" s="71"/>
      <c r="O26" s="72"/>
      <c r="P26" s="70" t="s">
        <v>31</v>
      </c>
      <c r="Q26" s="71"/>
      <c r="R26" s="71"/>
      <c r="S26" s="71"/>
      <c r="T26" s="71"/>
      <c r="U26" s="71"/>
      <c r="V26" s="71"/>
      <c r="W26" s="72"/>
      <c r="X26" s="70" t="s">
        <v>32</v>
      </c>
      <c r="Y26" s="71"/>
      <c r="Z26" s="71"/>
      <c r="AA26" s="71"/>
      <c r="AB26" s="71"/>
      <c r="AC26" s="71"/>
      <c r="AD26" s="71"/>
      <c r="AE26" s="72"/>
    </row>
    <row r="27" spans="1:31" ht="17.5" customHeight="1">
      <c r="A27" s="16"/>
      <c r="B27" s="17"/>
      <c r="C27" s="17"/>
      <c r="D27" s="17"/>
      <c r="E27" s="17"/>
      <c r="F27" s="17"/>
      <c r="G27" s="18"/>
      <c r="H27" s="61"/>
      <c r="I27" s="62"/>
      <c r="J27" s="62"/>
      <c r="K27" s="62"/>
      <c r="L27" s="62"/>
      <c r="M27" s="62"/>
      <c r="N27" s="62"/>
      <c r="O27" s="73"/>
      <c r="P27" s="61"/>
      <c r="Q27" s="62"/>
      <c r="R27" s="62"/>
      <c r="S27" s="62"/>
      <c r="T27" s="62"/>
      <c r="U27" s="62"/>
      <c r="V27" s="62"/>
      <c r="W27" s="73"/>
      <c r="X27" s="93" t="str">
        <f>IF(H27="","",H27+P27)</f>
        <v/>
      </c>
      <c r="Y27" s="94"/>
      <c r="Z27" s="94"/>
      <c r="AA27" s="94"/>
      <c r="AB27" s="94"/>
      <c r="AC27" s="94"/>
      <c r="AD27" s="94"/>
      <c r="AE27" s="95"/>
    </row>
    <row r="28" spans="1:31" ht="17.5" customHeight="1">
      <c r="A28" s="19" t="s">
        <v>0</v>
      </c>
      <c r="B28" s="11"/>
      <c r="C28" s="11"/>
      <c r="D28" s="11"/>
      <c r="E28" s="11"/>
      <c r="F28" s="11"/>
      <c r="G28" s="1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</row>
    <row r="29" spans="1:31" ht="17.5" customHeight="1">
      <c r="A29" s="16"/>
      <c r="B29" s="17"/>
      <c r="C29" s="17"/>
      <c r="D29" s="17"/>
      <c r="E29" s="17"/>
      <c r="F29" s="17"/>
      <c r="G29" s="18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</row>
    <row r="30" spans="1:31" ht="17.5" customHeight="1">
      <c r="A30" s="19" t="s">
        <v>17</v>
      </c>
      <c r="B30" s="11"/>
      <c r="C30" s="11"/>
      <c r="D30" s="11"/>
      <c r="E30" s="11"/>
      <c r="F30" s="11"/>
      <c r="G30" s="12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</row>
    <row r="31" spans="1:31" ht="17.5" customHeight="1">
      <c r="A31" s="16"/>
      <c r="B31" s="17"/>
      <c r="C31" s="17"/>
      <c r="D31" s="17"/>
      <c r="E31" s="17"/>
      <c r="F31" s="17"/>
      <c r="G31" s="18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</row>
    <row r="32" spans="1:31" ht="17.5" customHeight="1">
      <c r="A32" s="19" t="s">
        <v>5</v>
      </c>
      <c r="B32" s="11"/>
      <c r="C32" s="11"/>
      <c r="D32" s="11"/>
      <c r="E32" s="11"/>
      <c r="F32" s="11"/>
      <c r="G32" s="1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</row>
    <row r="33" spans="1:31" ht="17.5" customHeight="1">
      <c r="A33" s="16"/>
      <c r="B33" s="17"/>
      <c r="C33" s="17"/>
      <c r="D33" s="17"/>
      <c r="E33" s="17"/>
      <c r="F33" s="17"/>
      <c r="G33" s="18"/>
      <c r="H33" s="83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5"/>
    </row>
    <row r="34" spans="1:31" ht="17.5" customHeight="1">
      <c r="A34" s="10" t="s">
        <v>18</v>
      </c>
      <c r="B34" s="11"/>
      <c r="C34" s="11"/>
      <c r="D34" s="11"/>
      <c r="E34" s="11"/>
      <c r="F34" s="11"/>
      <c r="G34" s="12"/>
      <c r="H34" s="86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</row>
    <row r="35" spans="1:31" ht="17.5" customHeight="1" thickBot="1">
      <c r="A35" s="16"/>
      <c r="B35" s="17"/>
      <c r="C35" s="17"/>
      <c r="D35" s="17"/>
      <c r="E35" s="17"/>
      <c r="F35" s="17"/>
      <c r="G35" s="18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1"/>
      <c r="AA35" s="91"/>
      <c r="AB35" s="91"/>
      <c r="AC35" s="91"/>
      <c r="AD35" s="91"/>
      <c r="AE35" s="92"/>
    </row>
    <row r="36" spans="1:31" ht="17.5" customHeight="1">
      <c r="A36" s="10" t="s">
        <v>41</v>
      </c>
      <c r="B36" s="11"/>
      <c r="C36" s="11"/>
      <c r="D36" s="11"/>
      <c r="E36" s="11"/>
      <c r="F36" s="11"/>
      <c r="G36" s="12"/>
      <c r="H36" s="23" t="s">
        <v>20</v>
      </c>
      <c r="I36" s="24"/>
      <c r="J36" s="24"/>
      <c r="K36" s="24"/>
      <c r="L36" s="24"/>
      <c r="M36" s="25"/>
      <c r="N36" s="23" t="s">
        <v>21</v>
      </c>
      <c r="O36" s="24"/>
      <c r="P36" s="24"/>
      <c r="Q36" s="24"/>
      <c r="R36" s="24"/>
      <c r="S36" s="25"/>
      <c r="T36" s="23" t="s">
        <v>22</v>
      </c>
      <c r="U36" s="24"/>
      <c r="V36" s="24"/>
      <c r="W36" s="24"/>
      <c r="X36" s="24"/>
      <c r="Y36" s="24"/>
      <c r="Z36" s="41" t="s">
        <v>42</v>
      </c>
      <c r="AA36" s="42"/>
      <c r="AB36" s="42"/>
      <c r="AC36" s="42"/>
      <c r="AD36" s="42"/>
      <c r="AE36" s="43"/>
    </row>
    <row r="37" spans="1:31" ht="17.5" customHeight="1">
      <c r="A37" s="13"/>
      <c r="B37" s="14"/>
      <c r="C37" s="14"/>
      <c r="D37" s="14"/>
      <c r="E37" s="14"/>
      <c r="F37" s="14"/>
      <c r="G37" s="15"/>
      <c r="H37" s="26"/>
      <c r="I37" s="27"/>
      <c r="J37" s="27"/>
      <c r="K37" s="27"/>
      <c r="L37" s="27"/>
      <c r="M37" s="28"/>
      <c r="N37" s="26"/>
      <c r="O37" s="27"/>
      <c r="P37" s="27"/>
      <c r="Q37" s="27"/>
      <c r="R37" s="27"/>
      <c r="S37" s="28"/>
      <c r="T37" s="26"/>
      <c r="U37" s="27"/>
      <c r="V37" s="27"/>
      <c r="W37" s="27"/>
      <c r="X37" s="27"/>
      <c r="Y37" s="27"/>
      <c r="Z37" s="44"/>
      <c r="AA37" s="27"/>
      <c r="AB37" s="27"/>
      <c r="AC37" s="27"/>
      <c r="AD37" s="27"/>
      <c r="AE37" s="45"/>
    </row>
    <row r="38" spans="1:31" ht="17.5" customHeight="1">
      <c r="A38" s="13"/>
      <c r="B38" s="14"/>
      <c r="C38" s="14"/>
      <c r="D38" s="14"/>
      <c r="E38" s="14"/>
      <c r="F38" s="14"/>
      <c r="G38" s="15"/>
      <c r="H38" s="29"/>
      <c r="I38" s="30"/>
      <c r="J38" s="30"/>
      <c r="K38" s="30"/>
      <c r="L38" s="30"/>
      <c r="M38" s="31"/>
      <c r="N38" s="29"/>
      <c r="O38" s="30"/>
      <c r="P38" s="30"/>
      <c r="Q38" s="30"/>
      <c r="R38" s="30"/>
      <c r="S38" s="31"/>
      <c r="T38" s="29"/>
      <c r="U38" s="30"/>
      <c r="V38" s="30"/>
      <c r="W38" s="30"/>
      <c r="X38" s="30"/>
      <c r="Y38" s="30"/>
      <c r="Z38" s="46"/>
      <c r="AA38" s="30"/>
      <c r="AB38" s="30"/>
      <c r="AC38" s="30"/>
      <c r="AD38" s="30"/>
      <c r="AE38" s="47"/>
    </row>
    <row r="39" spans="1:31" ht="17.5" customHeight="1">
      <c r="A39" s="13"/>
      <c r="B39" s="14"/>
      <c r="C39" s="14"/>
      <c r="D39" s="14"/>
      <c r="E39" s="14"/>
      <c r="F39" s="14"/>
      <c r="G39" s="15"/>
      <c r="H39" s="32" t="str">
        <f>IF(H34="","",H34)</f>
        <v/>
      </c>
      <c r="I39" s="33"/>
      <c r="J39" s="33"/>
      <c r="K39" s="33"/>
      <c r="L39" s="33"/>
      <c r="M39" s="34"/>
      <c r="N39" s="48" t="str">
        <f>IF(H34="","",IF(ROUNDDOWN(H34/2,-2)&gt;500,500,ROUNDDOWN(H34/2,-2)))</f>
        <v/>
      </c>
      <c r="O39" s="49"/>
      <c r="P39" s="49"/>
      <c r="Q39" s="49"/>
      <c r="R39" s="49"/>
      <c r="S39" s="50"/>
      <c r="T39" s="57"/>
      <c r="U39" s="58"/>
      <c r="V39" s="58"/>
      <c r="W39" s="58"/>
      <c r="X39" s="58"/>
      <c r="Y39" s="58"/>
      <c r="Z39" s="63" t="str">
        <f>IF(T39="","",IF((N39*T39)&gt;50000,50000,N39*T39))</f>
        <v/>
      </c>
      <c r="AA39" s="49"/>
      <c r="AB39" s="49"/>
      <c r="AC39" s="49"/>
      <c r="AD39" s="49"/>
      <c r="AE39" s="64"/>
    </row>
    <row r="40" spans="1:31" ht="17.5" customHeight="1">
      <c r="A40" s="13"/>
      <c r="B40" s="14"/>
      <c r="C40" s="14"/>
      <c r="D40" s="14"/>
      <c r="E40" s="14"/>
      <c r="F40" s="14"/>
      <c r="G40" s="15"/>
      <c r="H40" s="35"/>
      <c r="I40" s="36"/>
      <c r="J40" s="36"/>
      <c r="K40" s="36"/>
      <c r="L40" s="36"/>
      <c r="M40" s="37"/>
      <c r="N40" s="51"/>
      <c r="O40" s="52"/>
      <c r="P40" s="52"/>
      <c r="Q40" s="52"/>
      <c r="R40" s="52"/>
      <c r="S40" s="53"/>
      <c r="T40" s="59"/>
      <c r="U40" s="60"/>
      <c r="V40" s="60"/>
      <c r="W40" s="60"/>
      <c r="X40" s="60"/>
      <c r="Y40" s="60"/>
      <c r="Z40" s="65"/>
      <c r="AA40" s="52"/>
      <c r="AB40" s="52"/>
      <c r="AC40" s="52"/>
      <c r="AD40" s="52"/>
      <c r="AE40" s="66"/>
    </row>
    <row r="41" spans="1:31" ht="17.5" customHeight="1" thickBot="1">
      <c r="A41" s="16"/>
      <c r="B41" s="17"/>
      <c r="C41" s="17"/>
      <c r="D41" s="17"/>
      <c r="E41" s="17"/>
      <c r="F41" s="17"/>
      <c r="G41" s="18"/>
      <c r="H41" s="38"/>
      <c r="I41" s="39"/>
      <c r="J41" s="39"/>
      <c r="K41" s="39"/>
      <c r="L41" s="39"/>
      <c r="M41" s="40"/>
      <c r="N41" s="54"/>
      <c r="O41" s="55"/>
      <c r="P41" s="55"/>
      <c r="Q41" s="55"/>
      <c r="R41" s="55"/>
      <c r="S41" s="56"/>
      <c r="T41" s="61"/>
      <c r="U41" s="62"/>
      <c r="V41" s="62"/>
      <c r="W41" s="62"/>
      <c r="X41" s="62"/>
      <c r="Y41" s="62"/>
      <c r="Z41" s="67"/>
      <c r="AA41" s="68"/>
      <c r="AB41" s="68"/>
      <c r="AC41" s="68"/>
      <c r="AD41" s="68"/>
      <c r="AE41" s="69"/>
    </row>
    <row r="42" spans="1:31" ht="17.5" customHeight="1">
      <c r="A42" s="19" t="s">
        <v>24</v>
      </c>
      <c r="B42" s="11"/>
      <c r="C42" s="11"/>
      <c r="D42" s="11"/>
      <c r="E42" s="11"/>
      <c r="F42" s="11"/>
      <c r="G42" s="12"/>
      <c r="H42" s="20" t="s">
        <v>25</v>
      </c>
      <c r="I42" s="21"/>
      <c r="J42" s="21"/>
      <c r="K42" s="21"/>
      <c r="L42" s="21"/>
      <c r="M42" s="22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7"/>
    </row>
    <row r="43" spans="1:31" ht="17.5" customHeight="1">
      <c r="A43" s="13"/>
      <c r="B43" s="14"/>
      <c r="C43" s="14"/>
      <c r="D43" s="14"/>
      <c r="E43" s="14"/>
      <c r="F43" s="14"/>
      <c r="G43" s="15"/>
      <c r="H43" s="20" t="s">
        <v>26</v>
      </c>
      <c r="I43" s="21"/>
      <c r="J43" s="21"/>
      <c r="K43" s="21"/>
      <c r="L43" s="21"/>
      <c r="M43" s="2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9"/>
    </row>
    <row r="44" spans="1:31" ht="17.5" customHeight="1">
      <c r="A44" s="13"/>
      <c r="B44" s="14"/>
      <c r="C44" s="14"/>
      <c r="D44" s="14"/>
      <c r="E44" s="14"/>
      <c r="F44" s="14"/>
      <c r="G44" s="15"/>
      <c r="H44" s="20" t="s">
        <v>27</v>
      </c>
      <c r="I44" s="21"/>
      <c r="J44" s="21"/>
      <c r="K44" s="21"/>
      <c r="L44" s="21"/>
      <c r="M44" s="2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9"/>
    </row>
    <row r="45" spans="1:31" ht="17.5" customHeight="1">
      <c r="A45" s="13"/>
      <c r="B45" s="14"/>
      <c r="C45" s="14"/>
      <c r="D45" s="14"/>
      <c r="E45" s="14"/>
      <c r="F45" s="14"/>
      <c r="G45" s="15"/>
      <c r="H45" s="20" t="s">
        <v>28</v>
      </c>
      <c r="I45" s="21"/>
      <c r="J45" s="21"/>
      <c r="K45" s="21"/>
      <c r="L45" s="21"/>
      <c r="M45" s="2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</row>
    <row r="46" spans="1:31" ht="17.5" customHeight="1">
      <c r="A46" s="16"/>
      <c r="B46" s="17"/>
      <c r="C46" s="17"/>
      <c r="D46" s="17"/>
      <c r="E46" s="17"/>
      <c r="F46" s="17"/>
      <c r="G46" s="18"/>
      <c r="H46" s="20" t="s">
        <v>29</v>
      </c>
      <c r="I46" s="21"/>
      <c r="J46" s="21"/>
      <c r="K46" s="21"/>
      <c r="L46" s="21"/>
      <c r="M46" s="2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9"/>
    </row>
  </sheetData>
  <sheetProtection algorithmName="SHA-512" hashValue="n/u6jFxPyqWIKMbvAOxm8YG131WV7DkO9Bv1ZrtPzq53wzuml0GCyv3hwXzdFf0YYhobE8ZfMTqAHrVQUItZyg==" saltValue="qDDuWxHUvYurpvyMavSYNg==" spinCount="100000" sheet="1" objects="1" scenarios="1"/>
  <mergeCells count="48">
    <mergeCell ref="A16:I16"/>
    <mergeCell ref="J16:N16"/>
    <mergeCell ref="O16:P16"/>
    <mergeCell ref="V3:AE3"/>
    <mergeCell ref="Q8:AE8"/>
    <mergeCell ref="Q9:AE9"/>
    <mergeCell ref="Q10:AD10"/>
    <mergeCell ref="A13:AE13"/>
    <mergeCell ref="A20:AE20"/>
    <mergeCell ref="A22:G23"/>
    <mergeCell ref="H22:AE23"/>
    <mergeCell ref="A24:G25"/>
    <mergeCell ref="H24:AE25"/>
    <mergeCell ref="P27:W27"/>
    <mergeCell ref="X27:AE27"/>
    <mergeCell ref="A28:G29"/>
    <mergeCell ref="H28:AE29"/>
    <mergeCell ref="A30:G31"/>
    <mergeCell ref="H30:AE31"/>
    <mergeCell ref="A26:G27"/>
    <mergeCell ref="H26:O26"/>
    <mergeCell ref="P26:W26"/>
    <mergeCell ref="X26:AE26"/>
    <mergeCell ref="H27:O27"/>
    <mergeCell ref="A32:G33"/>
    <mergeCell ref="H32:AE33"/>
    <mergeCell ref="A34:G35"/>
    <mergeCell ref="H34:AE35"/>
    <mergeCell ref="A36:G41"/>
    <mergeCell ref="H36:M38"/>
    <mergeCell ref="N36:S38"/>
    <mergeCell ref="T36:Y38"/>
    <mergeCell ref="Z36:AE38"/>
    <mergeCell ref="H39:M41"/>
    <mergeCell ref="N39:S41"/>
    <mergeCell ref="T39:Y41"/>
    <mergeCell ref="Z39:AE41"/>
    <mergeCell ref="A42:G46"/>
    <mergeCell ref="H42:M42"/>
    <mergeCell ref="N42:AE42"/>
    <mergeCell ref="H43:M43"/>
    <mergeCell ref="N43:AE43"/>
    <mergeCell ref="H44:M44"/>
    <mergeCell ref="N44:AE44"/>
    <mergeCell ref="H45:M45"/>
    <mergeCell ref="N45:AE45"/>
    <mergeCell ref="H46:M46"/>
    <mergeCell ref="N46:AE46"/>
  </mergeCells>
  <phoneticPr fontId="1"/>
  <conditionalFormatting sqref="A16:I16 O16:P16">
    <cfRule type="containsBlanks" dxfId="2" priority="1">
      <formula>LEN(TRIM(A16))=0</formula>
    </cfRule>
  </conditionalFormatting>
  <conditionalFormatting sqref="H22:AE25">
    <cfRule type="containsBlanks" dxfId="1" priority="2">
      <formula>LEN(TRIM(H22))=0</formula>
    </cfRule>
  </conditionalFormatting>
  <conditionalFormatting sqref="V3:AE3 Q8:AE9 Q10:AD10 H27:W27 H28:AE35 T39:Y41 N42:AE46">
    <cfRule type="containsBlanks" dxfId="0" priority="4">
      <formula>LEN(TRIM(H3))=0</formula>
    </cfRule>
  </conditionalFormatting>
  <printOptions horizontalCentered="1"/>
  <pageMargins left="0.78740157480314965" right="0.78740157480314965" top="0.78740157480314965" bottom="0.39370078740157483" header="0.31496062992125984" footer="0.31496062992125984"/>
  <pageSetup paperSize="9" scale="9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交付申請(1号)</vt:lpstr>
      <vt:lpstr>変更申請(3号)</vt:lpstr>
      <vt:lpstr>実績報告(5号)</vt:lpstr>
      <vt:lpstr>'交付申請(1号)'!_Hlk71272220</vt:lpstr>
      <vt:lpstr>'実績報告(5号)'!_Hlk71272220</vt:lpstr>
      <vt:lpstr>'変更申請(3号)'!_Hlk71272220</vt:lpstr>
      <vt:lpstr>'交付申請(1号)'!_Hlk71272229</vt:lpstr>
      <vt:lpstr>'実績報告(5号)'!_Hlk71272229</vt:lpstr>
      <vt:lpstr>'変更申請(3号)'!_Hlk71272229</vt:lpstr>
      <vt:lpstr>'交付申請(1号)'!Print_Area</vt:lpstr>
      <vt:lpstr>'実績報告(5号)'!Print_Area</vt:lpstr>
      <vt:lpstr>'変更申請(3号)'!Print_Area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熊本国際コンベンション協会</dc:creator>
  <cp:lastModifiedBy>藤本　勝利</cp:lastModifiedBy>
  <cp:lastPrinted>2023-05-01T01:36:22Z</cp:lastPrinted>
  <dcterms:created xsi:type="dcterms:W3CDTF">2005-01-12T01:03:43Z</dcterms:created>
  <dcterms:modified xsi:type="dcterms:W3CDTF">2023-10-27T07:58:26Z</dcterms:modified>
</cp:coreProperties>
</file>